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RTOLIMA\POLITICA DE TRANSPARENCIA\"/>
    </mc:Choice>
  </mc:AlternateContent>
  <bookViews>
    <workbookView xWindow="0" yWindow="0" windowWidth="20490" windowHeight="6750"/>
  </bookViews>
  <sheets>
    <sheet name="informe Gastos" sheetId="1" r:id="rId1"/>
  </sheets>
  <externalReferences>
    <externalReference r:id="rId2"/>
  </externalReferences>
  <definedNames>
    <definedName name="Lista_CAR">'[1]Datos Generales'!$H$5:$H$36</definedName>
    <definedName name="REPORTE">[1]Formulas!$F$33:$F$34</definedName>
    <definedName name="SI">[1]Formulas!$D$33:$D$34</definedName>
    <definedName name="Vigencias">'[1]Datos Generales'!$H$38:$H$47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5" i="1" l="1"/>
  <c r="I143" i="1"/>
  <c r="I141" i="1"/>
  <c r="I140" i="1"/>
  <c r="I138" i="1"/>
  <c r="I136" i="1"/>
  <c r="I134" i="1"/>
  <c r="I133" i="1"/>
  <c r="I131" i="1"/>
  <c r="I130" i="1"/>
  <c r="I129" i="1" s="1"/>
  <c r="I90" i="1" s="1"/>
  <c r="I46" i="1" s="1"/>
  <c r="Y46" i="1" s="1"/>
  <c r="AB128" i="1"/>
  <c r="AA128" i="1"/>
  <c r="Z128" i="1"/>
  <c r="Y128" i="1"/>
  <c r="AB127" i="1"/>
  <c r="AA127" i="1"/>
  <c r="Z127" i="1"/>
  <c r="Y127" i="1"/>
  <c r="AB126" i="1"/>
  <c r="AA126" i="1"/>
  <c r="Z126" i="1"/>
  <c r="Y126" i="1"/>
  <c r="X125" i="1"/>
  <c r="W125" i="1"/>
  <c r="V125" i="1"/>
  <c r="U125" i="1"/>
  <c r="T125" i="1"/>
  <c r="S125" i="1"/>
  <c r="R125" i="1"/>
  <c r="Q125" i="1"/>
  <c r="P125" i="1"/>
  <c r="AB125" i="1" s="1"/>
  <c r="O125" i="1"/>
  <c r="AA125" i="1" s="1"/>
  <c r="N125" i="1"/>
  <c r="Z125" i="1" s="1"/>
  <c r="M125" i="1"/>
  <c r="Y125" i="1" s="1"/>
  <c r="AB124" i="1"/>
  <c r="AA124" i="1"/>
  <c r="Z124" i="1"/>
  <c r="Y124" i="1"/>
  <c r="AB123" i="1"/>
  <c r="AA123" i="1"/>
  <c r="Z123" i="1"/>
  <c r="Y123" i="1"/>
  <c r="AB122" i="1"/>
  <c r="AA122" i="1"/>
  <c r="Z122" i="1"/>
  <c r="Y122" i="1"/>
  <c r="AB121" i="1"/>
  <c r="AA121" i="1"/>
  <c r="Z121" i="1"/>
  <c r="Y121" i="1"/>
  <c r="AB120" i="1"/>
  <c r="AA120" i="1"/>
  <c r="Z120" i="1"/>
  <c r="Y120" i="1"/>
  <c r="AB119" i="1"/>
  <c r="AA119" i="1"/>
  <c r="Z119" i="1"/>
  <c r="Y119" i="1"/>
  <c r="AB118" i="1"/>
  <c r="AA118" i="1"/>
  <c r="Z118" i="1"/>
  <c r="Y118" i="1"/>
  <c r="AB117" i="1"/>
  <c r="AA117" i="1"/>
  <c r="Z117" i="1"/>
  <c r="Y117" i="1"/>
  <c r="AB116" i="1"/>
  <c r="AA116" i="1"/>
  <c r="Z116" i="1"/>
  <c r="Y116" i="1"/>
  <c r="AB115" i="1"/>
  <c r="AA115" i="1"/>
  <c r="Z115" i="1"/>
  <c r="Y115" i="1"/>
  <c r="AB114" i="1"/>
  <c r="AA114" i="1"/>
  <c r="Z114" i="1"/>
  <c r="Y114" i="1"/>
  <c r="AB113" i="1"/>
  <c r="AA113" i="1"/>
  <c r="Z113" i="1"/>
  <c r="Y113" i="1"/>
  <c r="AB112" i="1"/>
  <c r="AA112" i="1"/>
  <c r="Z112" i="1"/>
  <c r="Y112" i="1"/>
  <c r="AB111" i="1"/>
  <c r="AA111" i="1"/>
  <c r="Z111" i="1"/>
  <c r="Y111" i="1"/>
  <c r="AB110" i="1"/>
  <c r="AA110" i="1"/>
  <c r="Z110" i="1"/>
  <c r="Y110" i="1"/>
  <c r="AB109" i="1"/>
  <c r="AA109" i="1"/>
  <c r="Z109" i="1"/>
  <c r="Y109" i="1"/>
  <c r="AB108" i="1"/>
  <c r="AA108" i="1"/>
  <c r="Z108" i="1"/>
  <c r="Y108" i="1"/>
  <c r="AB107" i="1"/>
  <c r="AA107" i="1"/>
  <c r="Z107" i="1"/>
  <c r="Y107" i="1"/>
  <c r="AB106" i="1"/>
  <c r="AA106" i="1"/>
  <c r="Z106" i="1"/>
  <c r="Y106" i="1"/>
  <c r="AB105" i="1"/>
  <c r="AA105" i="1"/>
  <c r="Z105" i="1"/>
  <c r="Y105" i="1"/>
  <c r="AB104" i="1"/>
  <c r="AA104" i="1"/>
  <c r="Z104" i="1"/>
  <c r="Y104" i="1"/>
  <c r="AB103" i="1"/>
  <c r="AA103" i="1"/>
  <c r="Z103" i="1"/>
  <c r="Y103" i="1"/>
  <c r="AB102" i="1"/>
  <c r="AA102" i="1"/>
  <c r="Z102" i="1"/>
  <c r="Y102" i="1"/>
  <c r="AB101" i="1"/>
  <c r="AA101" i="1"/>
  <c r="Z101" i="1"/>
  <c r="Y101" i="1"/>
  <c r="AB100" i="1"/>
  <c r="AA100" i="1"/>
  <c r="Z100" i="1"/>
  <c r="Y100" i="1"/>
  <c r="AB99" i="1"/>
  <c r="AA99" i="1"/>
  <c r="Z99" i="1"/>
  <c r="Y99" i="1"/>
  <c r="AB98" i="1"/>
  <c r="AA98" i="1"/>
  <c r="Z98" i="1"/>
  <c r="Y98" i="1"/>
  <c r="AB97" i="1"/>
  <c r="AA97" i="1"/>
  <c r="Z97" i="1"/>
  <c r="Y97" i="1"/>
  <c r="AB96" i="1"/>
  <c r="AA96" i="1"/>
  <c r="Z96" i="1"/>
  <c r="Y96" i="1"/>
  <c r="AB95" i="1"/>
  <c r="AA95" i="1"/>
  <c r="Z95" i="1"/>
  <c r="Y95" i="1"/>
  <c r="AB94" i="1"/>
  <c r="AA94" i="1"/>
  <c r="Z94" i="1"/>
  <c r="Y94" i="1"/>
  <c r="AB93" i="1"/>
  <c r="AA93" i="1"/>
  <c r="Z93" i="1"/>
  <c r="Y93" i="1"/>
  <c r="AB92" i="1"/>
  <c r="AA92" i="1"/>
  <c r="Z92" i="1"/>
  <c r="Y92" i="1"/>
  <c r="AB91" i="1"/>
  <c r="AA91" i="1"/>
  <c r="Z91" i="1"/>
  <c r="Y91" i="1"/>
  <c r="L90" i="1"/>
  <c r="K90" i="1"/>
  <c r="J90" i="1"/>
  <c r="AB89" i="1"/>
  <c r="AA89" i="1"/>
  <c r="Z89" i="1"/>
  <c r="Y89" i="1"/>
  <c r="AB88" i="1"/>
  <c r="AA88" i="1"/>
  <c r="Z88" i="1"/>
  <c r="Y88" i="1"/>
  <c r="AB87" i="1"/>
  <c r="AA87" i="1"/>
  <c r="Z87" i="1"/>
  <c r="Y87" i="1"/>
  <c r="AB86" i="1"/>
  <c r="AA86" i="1"/>
  <c r="Z86" i="1"/>
  <c r="Y86" i="1"/>
  <c r="L85" i="1"/>
  <c r="AB85" i="1" s="1"/>
  <c r="K85" i="1"/>
  <c r="AA85" i="1" s="1"/>
  <c r="J85" i="1"/>
  <c r="Z85" i="1" s="1"/>
  <c r="I85" i="1"/>
  <c r="Y85" i="1" s="1"/>
  <c r="AB84" i="1"/>
  <c r="AA84" i="1"/>
  <c r="Z84" i="1"/>
  <c r="Y84" i="1"/>
  <c r="AB83" i="1"/>
  <c r="AA83" i="1"/>
  <c r="Z83" i="1"/>
  <c r="Y83" i="1"/>
  <c r="AB82" i="1"/>
  <c r="AA82" i="1"/>
  <c r="Z82" i="1"/>
  <c r="Y82" i="1"/>
  <c r="L81" i="1"/>
  <c r="AB81" i="1" s="1"/>
  <c r="K81" i="1"/>
  <c r="AA81" i="1" s="1"/>
  <c r="J81" i="1"/>
  <c r="Z81" i="1" s="1"/>
  <c r="I81" i="1"/>
  <c r="Y81" i="1" s="1"/>
  <c r="L80" i="1"/>
  <c r="AB80" i="1" s="1"/>
  <c r="K80" i="1"/>
  <c r="AA80" i="1" s="1"/>
  <c r="J80" i="1"/>
  <c r="Z80" i="1" s="1"/>
  <c r="I80" i="1"/>
  <c r="Y80" i="1" s="1"/>
  <c r="AB79" i="1"/>
  <c r="AA79" i="1"/>
  <c r="Z79" i="1"/>
  <c r="Y79" i="1"/>
  <c r="AB78" i="1"/>
  <c r="AA78" i="1"/>
  <c r="Z78" i="1"/>
  <c r="Y78" i="1"/>
  <c r="AB77" i="1"/>
  <c r="AA77" i="1"/>
  <c r="Z77" i="1"/>
  <c r="Y77" i="1"/>
  <c r="L76" i="1"/>
  <c r="AB76" i="1" s="1"/>
  <c r="K76" i="1"/>
  <c r="AA76" i="1" s="1"/>
  <c r="J76" i="1"/>
  <c r="Z76" i="1" s="1"/>
  <c r="I76" i="1"/>
  <c r="Y76" i="1" s="1"/>
  <c r="AB75" i="1"/>
  <c r="AA75" i="1"/>
  <c r="Z75" i="1"/>
  <c r="Y75" i="1"/>
  <c r="L74" i="1"/>
  <c r="AB74" i="1" s="1"/>
  <c r="K74" i="1"/>
  <c r="AA74" i="1" s="1"/>
  <c r="J74" i="1"/>
  <c r="Z74" i="1" s="1"/>
  <c r="I74" i="1"/>
  <c r="Y74" i="1" s="1"/>
  <c r="AB73" i="1"/>
  <c r="AA73" i="1"/>
  <c r="Z73" i="1"/>
  <c r="Y73" i="1"/>
  <c r="L72" i="1"/>
  <c r="AB72" i="1" s="1"/>
  <c r="K72" i="1"/>
  <c r="AA72" i="1" s="1"/>
  <c r="J72" i="1"/>
  <c r="Z72" i="1" s="1"/>
  <c r="I72" i="1"/>
  <c r="Y72" i="1" s="1"/>
  <c r="AB71" i="1"/>
  <c r="AA71" i="1"/>
  <c r="Z71" i="1"/>
  <c r="Y71" i="1"/>
  <c r="AB70" i="1"/>
  <c r="AA70" i="1"/>
  <c r="Z70" i="1"/>
  <c r="Y70" i="1"/>
  <c r="L69" i="1"/>
  <c r="AB69" i="1" s="1"/>
  <c r="K69" i="1"/>
  <c r="AA69" i="1" s="1"/>
  <c r="J69" i="1"/>
  <c r="Z69" i="1" s="1"/>
  <c r="I69" i="1"/>
  <c r="Y69" i="1" s="1"/>
  <c r="L68" i="1"/>
  <c r="AB68" i="1" s="1"/>
  <c r="K68" i="1"/>
  <c r="AA68" i="1" s="1"/>
  <c r="J68" i="1"/>
  <c r="Z68" i="1" s="1"/>
  <c r="I68" i="1"/>
  <c r="Y68" i="1" s="1"/>
  <c r="L67" i="1"/>
  <c r="AB67" i="1" s="1"/>
  <c r="K67" i="1"/>
  <c r="AA67" i="1" s="1"/>
  <c r="J67" i="1"/>
  <c r="Z67" i="1" s="1"/>
  <c r="I67" i="1"/>
  <c r="Y67" i="1" s="1"/>
  <c r="AB66" i="1"/>
  <c r="AA66" i="1"/>
  <c r="Z66" i="1"/>
  <c r="Y66" i="1"/>
  <c r="AB65" i="1"/>
  <c r="AA65" i="1"/>
  <c r="Z65" i="1"/>
  <c r="Y65" i="1"/>
  <c r="L64" i="1"/>
  <c r="AB64" i="1" s="1"/>
  <c r="K64" i="1"/>
  <c r="AA64" i="1" s="1"/>
  <c r="J64" i="1"/>
  <c r="Z64" i="1" s="1"/>
  <c r="I64" i="1"/>
  <c r="Y64" i="1" s="1"/>
  <c r="AB63" i="1"/>
  <c r="AA63" i="1"/>
  <c r="Z63" i="1"/>
  <c r="Y63" i="1"/>
  <c r="AB62" i="1"/>
  <c r="AA62" i="1"/>
  <c r="Z62" i="1"/>
  <c r="Y62" i="1"/>
  <c r="L61" i="1"/>
  <c r="AB61" i="1" s="1"/>
  <c r="K61" i="1"/>
  <c r="AA61" i="1" s="1"/>
  <c r="J61" i="1"/>
  <c r="Z61" i="1" s="1"/>
  <c r="I61" i="1"/>
  <c r="Y61" i="1" s="1"/>
  <c r="L60" i="1"/>
  <c r="AB60" i="1" s="1"/>
  <c r="K60" i="1"/>
  <c r="AA60" i="1" s="1"/>
  <c r="J60" i="1"/>
  <c r="Z60" i="1" s="1"/>
  <c r="I60" i="1"/>
  <c r="Y60" i="1" s="1"/>
  <c r="AB59" i="1"/>
  <c r="AA59" i="1"/>
  <c r="Z59" i="1"/>
  <c r="Y59" i="1"/>
  <c r="L58" i="1"/>
  <c r="AB58" i="1" s="1"/>
  <c r="K58" i="1"/>
  <c r="AA58" i="1" s="1"/>
  <c r="J58" i="1"/>
  <c r="Z58" i="1" s="1"/>
  <c r="I58" i="1"/>
  <c r="Y58" i="1" s="1"/>
  <c r="AB57" i="1"/>
  <c r="AA57" i="1"/>
  <c r="Z57" i="1"/>
  <c r="Y57" i="1"/>
  <c r="AB56" i="1"/>
  <c r="AA56" i="1"/>
  <c r="Z56" i="1"/>
  <c r="Y56" i="1"/>
  <c r="L55" i="1"/>
  <c r="AB55" i="1" s="1"/>
  <c r="K55" i="1"/>
  <c r="AA55" i="1" s="1"/>
  <c r="J55" i="1"/>
  <c r="Z55" i="1" s="1"/>
  <c r="I55" i="1"/>
  <c r="Y55" i="1" s="1"/>
  <c r="L54" i="1"/>
  <c r="AB54" i="1" s="1"/>
  <c r="K54" i="1"/>
  <c r="AA54" i="1" s="1"/>
  <c r="J54" i="1"/>
  <c r="Z54" i="1" s="1"/>
  <c r="I54" i="1"/>
  <c r="Y54" i="1" s="1"/>
  <c r="L53" i="1"/>
  <c r="AB53" i="1" s="1"/>
  <c r="K53" i="1"/>
  <c r="AA53" i="1" s="1"/>
  <c r="J53" i="1"/>
  <c r="Z53" i="1" s="1"/>
  <c r="I53" i="1"/>
  <c r="Y53" i="1" s="1"/>
  <c r="L52" i="1"/>
  <c r="AB52" i="1" s="1"/>
  <c r="K52" i="1"/>
  <c r="AA52" i="1" s="1"/>
  <c r="J52" i="1"/>
  <c r="Z52" i="1" s="1"/>
  <c r="I52" i="1"/>
  <c r="Y52" i="1" s="1"/>
  <c r="AB51" i="1"/>
  <c r="AA51" i="1"/>
  <c r="Z51" i="1"/>
  <c r="Y51" i="1"/>
  <c r="AB50" i="1"/>
  <c r="AA50" i="1"/>
  <c r="Z50" i="1"/>
  <c r="Y50" i="1"/>
  <c r="L49" i="1"/>
  <c r="AB49" i="1" s="1"/>
  <c r="K49" i="1"/>
  <c r="AA49" i="1" s="1"/>
  <c r="J49" i="1"/>
  <c r="Z49" i="1" s="1"/>
  <c r="I49" i="1"/>
  <c r="Y49" i="1" s="1"/>
  <c r="AB48" i="1"/>
  <c r="AA48" i="1"/>
  <c r="Z48" i="1"/>
  <c r="Y48" i="1"/>
  <c r="L47" i="1"/>
  <c r="AB47" i="1" s="1"/>
  <c r="K47" i="1"/>
  <c r="AA47" i="1" s="1"/>
  <c r="J47" i="1"/>
  <c r="Z47" i="1" s="1"/>
  <c r="I47" i="1"/>
  <c r="Y47" i="1" s="1"/>
  <c r="L46" i="1"/>
  <c r="AB46" i="1" s="1"/>
  <c r="K46" i="1"/>
  <c r="AA46" i="1" s="1"/>
  <c r="J46" i="1"/>
  <c r="Z46" i="1" s="1"/>
  <c r="P45" i="1"/>
  <c r="AB45" i="1" s="1"/>
  <c r="O45" i="1"/>
  <c r="AA45" i="1" s="1"/>
  <c r="N45" i="1"/>
  <c r="Z45" i="1" s="1"/>
  <c r="M45" i="1"/>
  <c r="Y45" i="1" s="1"/>
  <c r="AB44" i="1"/>
  <c r="AA44" i="1"/>
  <c r="Z44" i="1"/>
  <c r="Y44" i="1"/>
  <c r="AB43" i="1"/>
  <c r="AA43" i="1"/>
  <c r="Z43" i="1"/>
  <c r="Y43" i="1"/>
  <c r="AB42" i="1"/>
  <c r="AA42" i="1"/>
  <c r="Z42" i="1"/>
  <c r="Y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AB41" i="1" s="1"/>
  <c r="K41" i="1"/>
  <c r="AA41" i="1" s="1"/>
  <c r="J41" i="1"/>
  <c r="Z41" i="1" s="1"/>
  <c r="I41" i="1"/>
  <c r="Y41" i="1" s="1"/>
  <c r="AB40" i="1"/>
  <c r="AA40" i="1"/>
  <c r="Z40" i="1"/>
  <c r="Y40" i="1"/>
  <c r="AB39" i="1"/>
  <c r="AA39" i="1"/>
  <c r="Z39" i="1"/>
  <c r="Y39" i="1"/>
  <c r="AB38" i="1"/>
  <c r="AA38" i="1"/>
  <c r="Z38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AB37" i="1" s="1"/>
  <c r="K37" i="1"/>
  <c r="AA37" i="1" s="1"/>
  <c r="J37" i="1"/>
  <c r="Z37" i="1" s="1"/>
  <c r="I37" i="1"/>
  <c r="Y37" i="1" s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AB36" i="1" s="1"/>
  <c r="K36" i="1"/>
  <c r="AA36" i="1" s="1"/>
  <c r="J36" i="1"/>
  <c r="Z36" i="1" s="1"/>
  <c r="I36" i="1"/>
  <c r="Y36" i="1" s="1"/>
  <c r="AB35" i="1"/>
  <c r="AA35" i="1"/>
  <c r="Z35" i="1"/>
  <c r="Y35" i="1"/>
  <c r="AB34" i="1"/>
  <c r="AA34" i="1"/>
  <c r="Z34" i="1"/>
  <c r="Y34" i="1"/>
  <c r="AB33" i="1"/>
  <c r="AA33" i="1"/>
  <c r="Z33" i="1"/>
  <c r="Y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B32" i="1" s="1"/>
  <c r="K32" i="1"/>
  <c r="AA32" i="1" s="1"/>
  <c r="J32" i="1"/>
  <c r="Z32" i="1" s="1"/>
  <c r="I32" i="1"/>
  <c r="Y32" i="1" s="1"/>
  <c r="AB31" i="1"/>
  <c r="AA31" i="1"/>
  <c r="Z31" i="1"/>
  <c r="Y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AB30" i="1" s="1"/>
  <c r="K30" i="1"/>
  <c r="AA30" i="1" s="1"/>
  <c r="J30" i="1"/>
  <c r="Z30" i="1" s="1"/>
  <c r="I30" i="1"/>
  <c r="Y30" i="1" s="1"/>
  <c r="AB29" i="1"/>
  <c r="AA29" i="1"/>
  <c r="Z29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AB28" i="1" s="1"/>
  <c r="K28" i="1"/>
  <c r="AA28" i="1" s="1"/>
  <c r="J28" i="1"/>
  <c r="Z28" i="1" s="1"/>
  <c r="I28" i="1"/>
  <c r="Y28" i="1" s="1"/>
  <c r="AB27" i="1"/>
  <c r="AA27" i="1"/>
  <c r="Z27" i="1"/>
  <c r="Y27" i="1"/>
  <c r="AB26" i="1"/>
  <c r="AA26" i="1"/>
  <c r="Z26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AB25" i="1" s="1"/>
  <c r="K25" i="1"/>
  <c r="AA25" i="1" s="1"/>
  <c r="J25" i="1"/>
  <c r="Z25" i="1" s="1"/>
  <c r="I25" i="1"/>
  <c r="Y25" i="1" s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AB24" i="1" s="1"/>
  <c r="K24" i="1"/>
  <c r="AA24" i="1" s="1"/>
  <c r="J24" i="1"/>
  <c r="Z24" i="1" s="1"/>
  <c r="I24" i="1"/>
  <c r="Y24" i="1" s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AB23" i="1" s="1"/>
  <c r="K23" i="1"/>
  <c r="AA23" i="1" s="1"/>
  <c r="J23" i="1"/>
  <c r="Z23" i="1" s="1"/>
  <c r="I23" i="1"/>
  <c r="Y23" i="1" s="1"/>
  <c r="AB22" i="1"/>
  <c r="AA22" i="1"/>
  <c r="Z22" i="1"/>
  <c r="Y22" i="1"/>
  <c r="AB21" i="1"/>
  <c r="AA21" i="1"/>
  <c r="Z21" i="1"/>
  <c r="Y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AB20" i="1" s="1"/>
  <c r="K20" i="1"/>
  <c r="AA20" i="1" s="1"/>
  <c r="J20" i="1"/>
  <c r="Z20" i="1" s="1"/>
  <c r="I20" i="1"/>
  <c r="Y20" i="1" s="1"/>
  <c r="AB19" i="1"/>
  <c r="AA19" i="1"/>
  <c r="Z19" i="1"/>
  <c r="Y19" i="1"/>
  <c r="AB18" i="1"/>
  <c r="AA18" i="1"/>
  <c r="Z18" i="1"/>
  <c r="Y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AB17" i="1" s="1"/>
  <c r="K17" i="1"/>
  <c r="AA17" i="1" s="1"/>
  <c r="J17" i="1"/>
  <c r="Z17" i="1" s="1"/>
  <c r="I17" i="1"/>
  <c r="Y17" i="1" s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AB16" i="1" s="1"/>
  <c r="K16" i="1"/>
  <c r="AA16" i="1" s="1"/>
  <c r="J16" i="1"/>
  <c r="Z16" i="1" s="1"/>
  <c r="I16" i="1"/>
  <c r="Y16" i="1" s="1"/>
  <c r="AB15" i="1"/>
  <c r="AA15" i="1"/>
  <c r="Z15" i="1"/>
  <c r="Y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AB14" i="1" s="1"/>
  <c r="K14" i="1"/>
  <c r="AA14" i="1" s="1"/>
  <c r="J14" i="1"/>
  <c r="Z14" i="1" s="1"/>
  <c r="I14" i="1"/>
  <c r="Y14" i="1" s="1"/>
  <c r="AB13" i="1"/>
  <c r="AA13" i="1"/>
  <c r="Z13" i="1"/>
  <c r="Y13" i="1"/>
  <c r="AB12" i="1"/>
  <c r="AA12" i="1"/>
  <c r="Z12" i="1"/>
  <c r="Y12" i="1"/>
  <c r="Z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AB11" i="1" s="1"/>
  <c r="K11" i="1"/>
  <c r="AA11" i="1" s="1"/>
  <c r="J11" i="1"/>
  <c r="I11" i="1"/>
  <c r="Y11" i="1" s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AB10" i="1" s="1"/>
  <c r="K10" i="1"/>
  <c r="AA10" i="1" s="1"/>
  <c r="J10" i="1"/>
  <c r="Z10" i="1" s="1"/>
  <c r="I10" i="1"/>
  <c r="Y10" i="1" s="1"/>
  <c r="X9" i="1"/>
  <c r="W9" i="1"/>
  <c r="V9" i="1"/>
  <c r="U9" i="1"/>
  <c r="T9" i="1"/>
  <c r="S9" i="1"/>
  <c r="R9" i="1"/>
  <c r="Q9" i="1"/>
  <c r="P9" i="1"/>
  <c r="O9" i="1"/>
  <c r="N9" i="1"/>
  <c r="M9" i="1"/>
  <c r="L9" i="1"/>
  <c r="AB9" i="1" s="1"/>
  <c r="K9" i="1"/>
  <c r="AA9" i="1" s="1"/>
  <c r="J9" i="1"/>
  <c r="Z9" i="1" s="1"/>
  <c r="I9" i="1"/>
  <c r="Y9" i="1" s="1"/>
  <c r="X8" i="1"/>
  <c r="W8" i="1"/>
  <c r="W3" i="1" s="1"/>
  <c r="W156" i="1" s="1"/>
  <c r="V8" i="1"/>
  <c r="U8" i="1"/>
  <c r="U3" i="1" s="1"/>
  <c r="U156" i="1" s="1"/>
  <c r="T8" i="1"/>
  <c r="S8" i="1"/>
  <c r="S3" i="1" s="1"/>
  <c r="S156" i="1" s="1"/>
  <c r="R8" i="1"/>
  <c r="Q8" i="1"/>
  <c r="Q3" i="1" s="1"/>
  <c r="Q156" i="1" s="1"/>
  <c r="P8" i="1"/>
  <c r="O8" i="1"/>
  <c r="O3" i="1" s="1"/>
  <c r="O156" i="1" s="1"/>
  <c r="N8" i="1"/>
  <c r="M8" i="1"/>
  <c r="M3" i="1" s="1"/>
  <c r="M156" i="1" s="1"/>
  <c r="L8" i="1"/>
  <c r="AB8" i="1" s="1"/>
  <c r="K8" i="1"/>
  <c r="K3" i="1" s="1"/>
  <c r="J8" i="1"/>
  <c r="Z8" i="1" s="1"/>
  <c r="I8" i="1"/>
  <c r="I3" i="1" s="1"/>
  <c r="AB7" i="1"/>
  <c r="AA7" i="1"/>
  <c r="Z7" i="1"/>
  <c r="Y7" i="1"/>
  <c r="I7" i="1"/>
  <c r="AB6" i="1"/>
  <c r="AA6" i="1"/>
  <c r="Z6" i="1"/>
  <c r="Y6" i="1"/>
  <c r="X5" i="1"/>
  <c r="W5" i="1"/>
  <c r="V5" i="1"/>
  <c r="U5" i="1"/>
  <c r="T5" i="1"/>
  <c r="S5" i="1"/>
  <c r="R5" i="1"/>
  <c r="Q5" i="1"/>
  <c r="P5" i="1"/>
  <c r="O5" i="1"/>
  <c r="N5" i="1"/>
  <c r="M5" i="1"/>
  <c r="L5" i="1"/>
  <c r="AB5" i="1" s="1"/>
  <c r="K5" i="1"/>
  <c r="AA5" i="1" s="1"/>
  <c r="J5" i="1"/>
  <c r="Z5" i="1" s="1"/>
  <c r="I5" i="1"/>
  <c r="Y5" i="1" s="1"/>
  <c r="AB4" i="1"/>
  <c r="AA4" i="1"/>
  <c r="Z4" i="1"/>
  <c r="Y4" i="1"/>
  <c r="X3" i="1"/>
  <c r="X156" i="1" s="1"/>
  <c r="V3" i="1"/>
  <c r="V156" i="1" s="1"/>
  <c r="T3" i="1"/>
  <c r="T156" i="1" s="1"/>
  <c r="R3" i="1"/>
  <c r="R156" i="1" s="1"/>
  <c r="P3" i="1"/>
  <c r="P156" i="1" s="1"/>
  <c r="N3" i="1"/>
  <c r="N156" i="1" s="1"/>
  <c r="L3" i="1"/>
  <c r="L156" i="1" s="1"/>
  <c r="J3" i="1"/>
  <c r="J156" i="1" s="1"/>
  <c r="I156" i="1" l="1"/>
  <c r="Y3" i="1"/>
  <c r="Y156" i="1" s="1"/>
  <c r="K156" i="1"/>
  <c r="AA3" i="1"/>
  <c r="AA156" i="1" s="1"/>
  <c r="Z3" i="1"/>
  <c r="Z156" i="1" s="1"/>
  <c r="AB3" i="1"/>
  <c r="AB156" i="1" s="1"/>
  <c r="Y8" i="1"/>
  <c r="AA8" i="1"/>
</calcChain>
</file>

<file path=xl/sharedStrings.xml><?xml version="1.0" encoding="utf-8"?>
<sst xmlns="http://schemas.openxmlformats.org/spreadsheetml/2006/main" count="765" uniqueCount="135">
  <si>
    <t>NIVEL ESTRUCTURAL</t>
  </si>
  <si>
    <t>NIVEL RENTISTICO</t>
  </si>
  <si>
    <t>SUBNIVEL RENTISTICO</t>
  </si>
  <si>
    <t>CONCEPTO</t>
  </si>
  <si>
    <t>NIVEL 1</t>
  </si>
  <si>
    <t>NIVEL 2</t>
  </si>
  <si>
    <t>NIVEL 3</t>
  </si>
  <si>
    <t>CONCEPTO 
(2)</t>
  </si>
  <si>
    <t xml:space="preserve">RECURSOS PROPIOS
(3)
</t>
  </si>
  <si>
    <t xml:space="preserve">RECURSOS DE LA NACIÓN 
(4)
</t>
  </si>
  <si>
    <t>RECURSOS FONDO DE COMPENSACIÓN AMBIENTAL
(5)</t>
  </si>
  <si>
    <t>RECURSOS DE REGALÍAS
(6)</t>
  </si>
  <si>
    <t>TOTAL RECURSOS
(7)</t>
  </si>
  <si>
    <t>OBSERVACIONES (8)</t>
  </si>
  <si>
    <t>PRESUPUESTADO</t>
  </si>
  <si>
    <t>COMPROMETIDO</t>
  </si>
  <si>
    <t>OBLIGACIONES</t>
  </si>
  <si>
    <t xml:space="preserve">PAGOS </t>
  </si>
  <si>
    <t>PAGOS</t>
  </si>
  <si>
    <t>2</t>
  </si>
  <si>
    <t>01</t>
  </si>
  <si>
    <t>GASTOS DE FUNCIONAMIENTO</t>
  </si>
  <si>
    <t>GASTOS DE PERSONAL</t>
  </si>
  <si>
    <t>02</t>
  </si>
  <si>
    <t>ADQUISICIÓN DE BIENES Y SERVICIOS</t>
  </si>
  <si>
    <t>Adquisición de activos no financieros</t>
  </si>
  <si>
    <t>Adquisiciones diferentes de activos</t>
  </si>
  <si>
    <t>03</t>
  </si>
  <si>
    <t>TRANSFERENCIAS CORRIENTES</t>
  </si>
  <si>
    <t>A ENTIDADES DE GOBIERNO</t>
  </si>
  <si>
    <t>A ORGANOS DEL PGN</t>
  </si>
  <si>
    <t>Fondo de Compensación Ambiental - Ministerio del Medio Ambiente Art 24 Ley 344 de 1996</t>
  </si>
  <si>
    <t>Fondo de Compensación Ambiental - TSE (20%)</t>
  </si>
  <si>
    <t>Fondo de Compensación Ambiental - Recursos propios diferentes a TSE (10%)</t>
  </si>
  <si>
    <t>A ESQUEMAS ASOCIATIVOS</t>
  </si>
  <si>
    <t>Aportes a ASOCARS</t>
  </si>
  <si>
    <t xml:space="preserve">PRESTACIONES SOCIALES </t>
  </si>
  <si>
    <t>Prestaciones sociales relacionadas con el empleo</t>
  </si>
  <si>
    <t>Mesadas pensionales (de pensiones)</t>
  </si>
  <si>
    <t>Bonos pensionales (de pensiones)</t>
  </si>
  <si>
    <t>SENTENCIAS Y CONCILIACIONES</t>
  </si>
  <si>
    <t>Comisiones y otros gastos</t>
  </si>
  <si>
    <t>Conciliaciones</t>
  </si>
  <si>
    <t>04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</si>
  <si>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</si>
  <si>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</si>
  <si>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</si>
  <si>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</si>
  <si>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automotores.</t>
  </si>
  <si>
    <t>TASAS Y DERECHOS ADMINISTRATIVOS</t>
  </si>
  <si>
    <t>Peajes.</t>
  </si>
  <si>
    <t>CONTRIBUCIONES</t>
  </si>
  <si>
    <t>Cuota de fiscalización y auditaje</t>
  </si>
  <si>
    <t>Multas, sanciones e intereses de mora</t>
  </si>
  <si>
    <t>Multas</t>
  </si>
  <si>
    <t>Sanciones</t>
  </si>
  <si>
    <t>Intereses de mora</t>
  </si>
  <si>
    <t>SERVICIO DE LA DEUDA</t>
  </si>
  <si>
    <t>Servicios de la deuda pública externa</t>
  </si>
  <si>
    <t>Intereses de la deduda pública externa</t>
  </si>
  <si>
    <t>Servicios de la deuda pública interna</t>
  </si>
  <si>
    <t>Intereses de la deduda pública interna</t>
  </si>
  <si>
    <t>Fondo de contigencias</t>
  </si>
  <si>
    <t>GASTOS DE INVERSIÓN</t>
  </si>
  <si>
    <t>GASTOS OPERATIVOS DE INVERSIÓN</t>
  </si>
  <si>
    <t>TOTAL PROYECTOS DE INVERSIÓN</t>
  </si>
  <si>
    <t>PROYECTOS DE INVERSIÓN PAC 2016-2019</t>
  </si>
  <si>
    <t>LÍNEA ESTRATÉGICA 1: AGUA PARA LA VIDA Y EL DESARROLLO</t>
  </si>
  <si>
    <t>PROGRAMA 1: GESTIÓN DEL RECURSO HÍDRICO</t>
  </si>
  <si>
    <t>Proyecto No. 1.1. Consolidación del conocimiento de la oferta y demanda del agua</t>
  </si>
  <si>
    <t>Proyecto No. 1.2. Apoyo a proyectos de saneamiento básico</t>
  </si>
  <si>
    <t xml:space="preserve">Proyecto No. 1.3  Apoyo a la construcción y optimización de sistemas de abastecimiento de recurso hídrico a las comunidades indígenas </t>
  </si>
  <si>
    <t>LÍNEA ESTRATÉGICA 2: ECOSISTEMAS ESTRATÉGICOS</t>
  </si>
  <si>
    <t>PROGRAMA No. 2  GESTIÓN DE ECOSISTEMAS ESTRATÉGICOS</t>
  </si>
  <si>
    <t>Proyecto No. 2.1 Consolidación del Sistema Departamental de Áreas Protegidas</t>
  </si>
  <si>
    <t>Proyecto No. 2.2 Seguimiento y control a fauna y flora</t>
  </si>
  <si>
    <t>Proyecto No. 2.3  Manejo de los ecosistemas estratégicos, áreas protegidas y bosques.</t>
  </si>
  <si>
    <t>Proyecto No. 2.4 Administración de los ecosistemas estratégicos, áreas protegidas, predios adquiridos.</t>
  </si>
  <si>
    <t>05</t>
  </si>
  <si>
    <t xml:space="preserve">Proyecto No. 2.5 Sistematización de la información de contaminación y calidad de los recursos naturales y el ambiente </t>
  </si>
  <si>
    <t>06</t>
  </si>
  <si>
    <t>Proyecto No. 2.6 Estrategia para la prevención y reducción del impacto por la actividad minera en el departamento</t>
  </si>
  <si>
    <t>07</t>
  </si>
  <si>
    <t>Proyecto No. 2.7  Control y seguimiento de la contaminación y la calidad de los recursos naturales por actividades productivas</t>
  </si>
  <si>
    <t>LÍNEA ESTRATÉGICA 3: GESTIÓN DEL RIESGO</t>
  </si>
  <si>
    <t>PROGRAMA No. 3 CONOCIMIENTO Y ATENCIÓN DE RIESGO DE DESASTRES</t>
  </si>
  <si>
    <t>Proyecto No 3.2. Organización,  Planificación, Atención y Mitigación de las amenazas y riesgo de desastres</t>
  </si>
  <si>
    <t>LÍNEA ESTRATÉGICA 4: CAMBIO CLIMÁTICO</t>
  </si>
  <si>
    <t>PROGRAMA No. 4 ESTRATEGIA REGIONAL PARA ATENCIÓN AL CAMBIO CLIMÁTICO</t>
  </si>
  <si>
    <t>Proyecto No. 4.1.  Desarrollo de estrategias de adaptación y mitigación al cambio climático</t>
  </si>
  <si>
    <t>Proyecto No. 4.2 Establecimiento de convenios y/o agendas con sectores productivos con alto impacto ambiental</t>
  </si>
  <si>
    <t>Proyecto No 4.3 Apoyo a proyectos agroecológicos</t>
  </si>
  <si>
    <t>LÍNEA ESTRATÉGICA 5: PLANIFICACIÓN AMBIENTAL</t>
  </si>
  <si>
    <t>PROGRAMA No. 5: APOYO A INSTRUMENTOS DE PLANIFICACIÓN AMBIENTAL</t>
  </si>
  <si>
    <t>Proyecto No. 5.1  Apoyo a instrumentos de planificación ambiental territorial</t>
  </si>
  <si>
    <t>Proyecto No. 5.2. Ordenación y manejo del recurso hídrico</t>
  </si>
  <si>
    <t>Proyecto No. 5.4 Apoyo a instrumentos de planeación en saneamiento básico</t>
  </si>
  <si>
    <t>Proyecto No. 5.5 Diseño paisajístico del sistema de espacio publico (Consolidación del Plan de Silvicultura Urbana en municipios del Departamento)</t>
  </si>
  <si>
    <t>LÍNEA ESTRATÉGICA 6: EDUCACIÓN Y CULTURA AMBIENTAL</t>
  </si>
  <si>
    <t>PROGRAMA No. 6 GESTIÓN SOCIOAMBIENTAL Y CULTURAL</t>
  </si>
  <si>
    <t>Proyecto No. 6.1  Incorporación de la Dimensión Ambiental en el sector formal y no formal</t>
  </si>
  <si>
    <t>Proyecto 6.2 Estrategia de comunicación ambiental</t>
  </si>
  <si>
    <t>LÍNEA ESTRATÉGICA 7 : GESTIÓN INSTITUCIONAL</t>
  </si>
  <si>
    <t>PROGRAMA No. 7: FORTALECIMIENTO INSTITUCIONAL PARA UNA GESTIÓN EFICIENTE, TRANSPARENTE Y DE CALIDAD</t>
  </si>
  <si>
    <t xml:space="preserve">Proyecto No. 7.1 Sistematización y racionalización de tramites </t>
  </si>
  <si>
    <t>Proyecto No. 7.2  Implementación de herramientas para TICs y Consolidación de la Estrategia de Gobierno en línea</t>
  </si>
  <si>
    <t>Proyecto No. 7.3. Consolidación y  sostenimiento del Sistema de Gestión Integrado</t>
  </si>
  <si>
    <t>PROYECTOS DE INVERSIÓN (PAC 2020-2023)</t>
  </si>
  <si>
    <t>LINEA 1.  AGUA PARA VIVIR</t>
  </si>
  <si>
    <t>PROGRAMA 1.1. GESTIÓN INTEGRAL DEL RECURSO HÍDRICO EN EL DEPARTAMENTO DEL TOLIMA</t>
  </si>
  <si>
    <t>PROYECTO 1.1.1. CONOCIMIENTO, PLANIFICACIÓN, ADMINISTRACIÓN Y DEL RECURSO HÍDRICO</t>
  </si>
  <si>
    <t>LINEA 2. EN LA RUTA DULIMA PARA EL CAMBIO CLIMATICO</t>
  </si>
  <si>
    <t>PROGRAMA 2.1. ACOMPAÑAMIENTO A LA IMPLEMENTACIÓN DEL PIGCC, EN EL MARCO DE LAS COMPETENCIAS DE CORTOLIMA.</t>
  </si>
  <si>
    <t>PROYECTO 2.1.1. SEGUIMIENTO Y MONITOREO A LA IMPLEMENTACIÓN DEL PIGCC EN EL DEPARTAMENTO DEL TOLIMA</t>
  </si>
  <si>
    <t>PROGRAMA 2.2. PRODUCCIÓN SOSTENIBLE Y CONSUMO RESPONSABLE PARA LA ADAPTACIÓN Y MITIGACIÓN DEL CAMBIO CLIMÁTICO CON EL MARCO DE ECONOMÍA CIRCULAR.</t>
  </si>
  <si>
    <t>PROYECTO 2.2.1 DESARROLLO DE ESTRATEGIAS DE PRODUCCIÓN SOSTENIBLE Y CONSUMO RESPONSABLE PARA LA ADAPTACIÓN Y MITIGACIÓN DE LOS EFECTOS DEL CAMBIO CLIMÁTICO</t>
  </si>
  <si>
    <t>PROGRAMA 2.3. APOYO AL CONOCIMIENTO Y REDUCCIÓN DEL RIESGO DE DESASTRES EN EL DEPARTAMENTO DEL TOLIMA.</t>
  </si>
  <si>
    <t>PROYECTO 2.3.1. FORTALECIMIENTO EN EL CONOCIMIENTO Y REDUCCIÓN DEL RIESGO EN EL DEPARTAMENTO DEL TOLIMA</t>
  </si>
  <si>
    <t xml:space="preserve">LINEA 3. CONVIVENCIA SOSTENIBLE PARA LA  GESTION INTEGRAL DE LOS ECOSISTEMAS </t>
  </si>
  <si>
    <t>PROGRAMA 3.1. GESTIÓN AMBIENTAL URBANA Y RURAL SOSTENIBLE DEL TERRITORIO</t>
  </si>
  <si>
    <t>PROYECTO 3.1.1 ORDENAMIENTO Y GESTIÓN AMBIENTAL TERRITORIAL</t>
  </si>
  <si>
    <t>PROGRAMA 3.2. GESTIÓN SOCIOAMBIENTAL</t>
  </si>
  <si>
    <t>PROYECTO 3.2.1 EDUCACIÓN, PARTICIPACIÓN Y CULTURA AMBIENTAL</t>
  </si>
  <si>
    <t>PROGRAMA 3.3. CONSERVACIÓN DE LOS ECOSISTEMAS ESTRATÉGICOS Y LA BIODIVERSIDAD</t>
  </si>
  <si>
    <t>PROYECTO 3.3.1 GESTIÓN DE LA BIODIVERSIDAD, LOS ECOSISTEMAS Y LAS ÁREAS PROTEGIDAS DEL DEPARTAMENTO</t>
  </si>
  <si>
    <t>LINEA 4. GOBERNANZA INSTITUCIONAL Y AMBIENTAL</t>
  </si>
  <si>
    <t>PROGRAMA 4.1. FORTALECER LA CAPACIDAD INSTITUCIONAL DE LA CORPORACIÓN AUTÓNOMA REGIONAL DEL TOLIMA</t>
  </si>
  <si>
    <t>PROYECTO 4.1.1 FORTALECIMIENTO INSTITUCIONAL PARA LA EFICIENCIA Y LA EFICACIA</t>
  </si>
  <si>
    <t>PROGRAMA 4.2. CIENCIA TECNOLOGÍA E INNOVACIÓN (CTEI) PARA LA CONSERVACIÓN Y EL USO SOSTENIBLE DE LOS RECURSOS NATURALES</t>
  </si>
  <si>
    <t>PROYECTO 4.2.1 IMPLEMENTACIÓN DE ESTRATEGIAS DE CIENCIA, TECNOLOGÍA E INNOVACIÓN AMBIENTAL</t>
  </si>
  <si>
    <t>PROGRAMA 4.3. ALIANZAS ESTRATÉGICAS PARA EL FORTALECIMIENTO DE LA MISIÓN DE CORTOLIMA</t>
  </si>
  <si>
    <t>PROYECTO 4.3.1 GENERACIÓN DE ALIANZAS ESTRATÉGICAS PARA EL DESARROLLO SUSTENTABLE DEL DEPARTAMENTO DEL TOLIMA</t>
  </si>
  <si>
    <t>PROGRAMA 4.4. CONTROL, SEGUIMIENTO Y PERMISIBILIDAD PARA EL EJERCICIO DE LA AUTORIDAD AMBIENTAL</t>
  </si>
  <si>
    <t>PROYECTO 4.4.1 EJERCER LA AUTORIDAD PARA USO, APROVECHAMIENTO O MOVILIZACIÓN SOSTENIBLE DE LOS RECURSOS NATURALES</t>
  </si>
  <si>
    <t>TOTAL 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</si>
</sst>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0" x14ac:knownFonts="1">
    <font>
      <sz val="11"/>
      <color theme="1"/>
      <name val="Arial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Calibri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4D48A"/>
        <bgColor rgb="FF92D050"/>
      </patternFill>
    </fill>
    <fill>
      <patternFill patternType="solid">
        <fgColor rgb="FFA4D48A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A4D48A"/>
        <bgColor rgb="FFA8D08D"/>
      </patternFill>
    </fill>
    <fill>
      <patternFill patternType="solid">
        <fgColor rgb="FFA8D08D"/>
        <bgColor indexed="64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E2EFD9"/>
      </patternFill>
    </fill>
    <fill>
      <patternFill patternType="solid">
        <fgColor rgb="FFC5E0B3"/>
        <bgColor rgb="FFA8D08D"/>
      </patternFill>
    </fill>
    <fill>
      <patternFill patternType="solid">
        <fgColor rgb="FFC5E0B3"/>
        <bgColor indexed="64"/>
      </patternFill>
    </fill>
    <fill>
      <patternFill patternType="solid">
        <fgColor rgb="FFA8D08D"/>
        <bgColor rgb="FF70AD47"/>
      </patternFill>
    </fill>
  </fills>
  <borders count="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49" fontId="1" fillId="3" borderId="2" xfId="0" quotePrefix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165" fontId="6" fillId="4" borderId="6" xfId="1" applyNumberFormat="1" applyFont="1" applyFill="1" applyBorder="1" applyAlignment="1">
      <alignment vertical="center" wrapText="1"/>
    </xf>
    <xf numFmtId="165" fontId="8" fillId="0" borderId="4" xfId="1" applyNumberFormat="1" applyFont="1" applyBorder="1" applyAlignment="1">
      <alignment vertical="center" wrapText="1"/>
    </xf>
    <xf numFmtId="0" fontId="4" fillId="0" borderId="0" xfId="0" applyFont="1" applyFill="1"/>
    <xf numFmtId="0" fontId="7" fillId="0" borderId="0" xfId="0" applyFont="1" applyFill="1" applyAlignment="1"/>
    <xf numFmtId="0" fontId="7" fillId="0" borderId="0" xfId="0" applyFont="1" applyAlignment="1"/>
    <xf numFmtId="49" fontId="1" fillId="5" borderId="6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165" fontId="3" fillId="5" borderId="6" xfId="1" applyNumberFormat="1" applyFont="1" applyFill="1" applyBorder="1" applyAlignment="1">
      <alignment vertical="center" wrapText="1"/>
    </xf>
    <xf numFmtId="165" fontId="9" fillId="7" borderId="4" xfId="1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Alignment="1"/>
    <xf numFmtId="0" fontId="1" fillId="5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5" fontId="9" fillId="0" borderId="6" xfId="1" applyNumberFormat="1" applyFont="1" applyBorder="1" applyAlignment="1">
      <alignment vertical="center" wrapText="1"/>
    </xf>
    <xf numFmtId="165" fontId="9" fillId="0" borderId="4" xfId="1" applyNumberFormat="1" applyFont="1" applyBorder="1" applyAlignment="1">
      <alignment vertical="center" wrapText="1"/>
    </xf>
    <xf numFmtId="0" fontId="11" fillId="0" borderId="0" xfId="0" applyFont="1" applyFill="1"/>
    <xf numFmtId="0" fontId="1" fillId="8" borderId="6" xfId="0" applyFont="1" applyFill="1" applyBorder="1" applyAlignment="1">
      <alignment horizontal="center" vertical="center" wrapText="1"/>
    </xf>
    <xf numFmtId="49" fontId="1" fillId="8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165" fontId="3" fillId="8" borderId="6" xfId="1" applyNumberFormat="1" applyFont="1" applyFill="1" applyBorder="1" applyAlignment="1">
      <alignment vertical="center" wrapText="1"/>
    </xf>
    <xf numFmtId="0" fontId="12" fillId="0" borderId="0" xfId="0" applyFont="1" applyFill="1"/>
    <xf numFmtId="165" fontId="3" fillId="7" borderId="4" xfId="1" applyNumberFormat="1" applyFont="1" applyFill="1" applyBorder="1" applyAlignment="1">
      <alignment vertical="center" wrapText="1"/>
    </xf>
    <xf numFmtId="0" fontId="13" fillId="0" borderId="0" xfId="0" applyFont="1" applyFill="1"/>
    <xf numFmtId="0" fontId="14" fillId="0" borderId="0" xfId="0" applyFont="1" applyFill="1" applyAlignment="1"/>
    <xf numFmtId="0" fontId="14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5" fontId="3" fillId="0" borderId="6" xfId="1" applyNumberFormat="1" applyFont="1" applyBorder="1" applyAlignment="1">
      <alignment vertical="center" wrapText="1"/>
    </xf>
    <xf numFmtId="165" fontId="3" fillId="0" borderId="4" xfId="1" applyNumberFormat="1" applyFont="1" applyBorder="1" applyAlignment="1">
      <alignment vertical="center" wrapText="1"/>
    </xf>
    <xf numFmtId="0" fontId="10" fillId="8" borderId="6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center" vertical="center" wrapText="1"/>
    </xf>
    <xf numFmtId="165" fontId="9" fillId="8" borderId="6" xfId="1" applyNumberFormat="1" applyFont="1" applyFill="1" applyBorder="1" applyAlignment="1">
      <alignment vertical="center" wrapText="1"/>
    </xf>
    <xf numFmtId="165" fontId="9" fillId="7" borderId="6" xfId="1" applyNumberFormat="1" applyFont="1" applyFill="1" applyBorder="1" applyAlignment="1">
      <alignment vertical="center" wrapText="1"/>
    </xf>
    <xf numFmtId="49" fontId="5" fillId="9" borderId="6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vertical="center" wrapText="1"/>
    </xf>
    <xf numFmtId="165" fontId="6" fillId="9" borderId="6" xfId="1" applyNumberFormat="1" applyFont="1" applyFill="1" applyBorder="1" applyAlignment="1">
      <alignment vertical="center" wrapText="1"/>
    </xf>
    <xf numFmtId="165" fontId="6" fillId="7" borderId="6" xfId="1" applyNumberFormat="1" applyFont="1" applyFill="1" applyBorder="1" applyAlignment="1">
      <alignment vertical="center" wrapText="1"/>
    </xf>
    <xf numFmtId="165" fontId="6" fillId="7" borderId="4" xfId="1" applyNumberFormat="1" applyFont="1" applyFill="1" applyBorder="1" applyAlignment="1">
      <alignment vertical="center" wrapText="1"/>
    </xf>
    <xf numFmtId="0" fontId="14" fillId="7" borderId="0" xfId="0" applyFont="1" applyFill="1" applyAlignment="1"/>
    <xf numFmtId="49" fontId="1" fillId="10" borderId="6" xfId="0" applyNumberFormat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vertical="center" wrapText="1"/>
    </xf>
    <xf numFmtId="165" fontId="3" fillId="10" borderId="6" xfId="1" applyNumberFormat="1" applyFont="1" applyFill="1" applyBorder="1" applyAlignment="1">
      <alignment vertical="center" wrapText="1"/>
    </xf>
    <xf numFmtId="165" fontId="3" fillId="11" borderId="6" xfId="1" applyNumberFormat="1" applyFont="1" applyFill="1" applyBorder="1" applyAlignment="1">
      <alignment vertical="center" wrapText="1"/>
    </xf>
    <xf numFmtId="165" fontId="3" fillId="7" borderId="6" xfId="1" applyNumberFormat="1" applyFont="1" applyFill="1" applyBorder="1" applyAlignment="1">
      <alignment vertical="center" wrapText="1"/>
    </xf>
    <xf numFmtId="165" fontId="3" fillId="11" borderId="4" xfId="1" applyNumberFormat="1" applyFont="1" applyFill="1" applyBorder="1" applyAlignment="1">
      <alignment vertical="center" wrapText="1"/>
    </xf>
    <xf numFmtId="0" fontId="14" fillId="11" borderId="0" xfId="0" applyFont="1" applyFill="1" applyAlignment="1"/>
    <xf numFmtId="0" fontId="1" fillId="10" borderId="6" xfId="0" applyFont="1" applyFill="1" applyBorder="1" applyAlignment="1">
      <alignment horizontal="center" vertical="center" wrapText="1"/>
    </xf>
    <xf numFmtId="165" fontId="9" fillId="11" borderId="6" xfId="1" applyNumberFormat="1" applyFont="1" applyFill="1" applyBorder="1" applyAlignment="1">
      <alignment vertical="center" wrapText="1"/>
    </xf>
    <xf numFmtId="165" fontId="9" fillId="11" borderId="4" xfId="1" applyNumberFormat="1" applyFont="1" applyFill="1" applyBorder="1" applyAlignment="1">
      <alignment vertical="center" wrapText="1"/>
    </xf>
    <xf numFmtId="0" fontId="0" fillId="11" borderId="0" xfId="0" applyFont="1" applyFill="1" applyAlignment="1"/>
    <xf numFmtId="43" fontId="2" fillId="0" borderId="6" xfId="1" applyNumberFormat="1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5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11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6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vertical="center" wrapText="1"/>
    </xf>
    <xf numFmtId="165" fontId="9" fillId="0" borderId="6" xfId="1" applyNumberFormat="1" applyFont="1" applyFill="1" applyBorder="1" applyAlignment="1">
      <alignment vertical="center" wrapText="1"/>
    </xf>
    <xf numFmtId="165" fontId="9" fillId="0" borderId="4" xfId="1" applyNumberFormat="1" applyFont="1" applyFill="1" applyBorder="1" applyAlignment="1">
      <alignment vertical="center" wrapText="1"/>
    </xf>
    <xf numFmtId="0" fontId="1" fillId="11" borderId="6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quotePrefix="1" applyFont="1" applyFill="1" applyBorder="1" applyAlignment="1">
      <alignment vertical="center" wrapText="1"/>
    </xf>
    <xf numFmtId="49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6" xfId="0" quotePrefix="1" applyFont="1" applyFill="1" applyBorder="1" applyAlignment="1">
      <alignment vertical="center" wrapText="1"/>
    </xf>
    <xf numFmtId="165" fontId="3" fillId="3" borderId="6" xfId="1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>
      <alignment vertical="center" wrapText="1"/>
    </xf>
    <xf numFmtId="0" fontId="3" fillId="11" borderId="6" xfId="0" quotePrefix="1" applyFont="1" applyFill="1" applyBorder="1" applyAlignment="1">
      <alignment vertical="center" wrapText="1"/>
    </xf>
    <xf numFmtId="49" fontId="15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6" xfId="0" quotePrefix="1" applyFont="1" applyFill="1" applyBorder="1" applyAlignment="1">
      <alignment vertical="center" wrapText="1"/>
    </xf>
    <xf numFmtId="49" fontId="16" fillId="12" borderId="6" xfId="0" applyNumberFormat="1" applyFont="1" applyFill="1" applyBorder="1" applyAlignment="1">
      <alignment horizontal="center" vertical="center" wrapText="1"/>
    </xf>
    <xf numFmtId="0" fontId="17" fillId="12" borderId="6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vertical="center" wrapText="1"/>
    </xf>
    <xf numFmtId="165" fontId="16" fillId="12" borderId="6" xfId="1" applyNumberFormat="1" applyFont="1" applyFill="1" applyBorder="1" applyAlignment="1">
      <alignment vertical="center" wrapText="1"/>
    </xf>
    <xf numFmtId="165" fontId="17" fillId="7" borderId="4" xfId="1" applyNumberFormat="1" applyFont="1" applyFill="1" applyBorder="1" applyAlignment="1">
      <alignment vertical="center" wrapText="1"/>
    </xf>
    <xf numFmtId="0" fontId="18" fillId="0" borderId="0" xfId="0" applyFont="1" applyFill="1"/>
    <xf numFmtId="0" fontId="19" fillId="0" borderId="0" xfId="0" applyFont="1" applyFill="1" applyAlignment="1"/>
    <xf numFmtId="0" fontId="19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43" fontId="4" fillId="0" borderId="0" xfId="1" applyFont="1"/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NA%20-%20CORTOLIMA%20-%20PAC-2020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1"/>
      <sheetName val="Anexo 1 Matriz Inf Gestión"/>
      <sheetName val="Anexo 2 Protocolo Inf Gestión"/>
      <sheetName val="Informe Ingresos"/>
      <sheetName val="PROTOCOLO INGRESOS"/>
      <sheetName val="informe Gastos"/>
      <sheetName val="PROTOCOLO GASTOS"/>
      <sheetName val="Anexo 3 Matriz IMG"/>
      <sheetName val="1POMCAS"/>
      <sheetName val="2PORH"/>
      <sheetName val="3PSMV"/>
      <sheetName val="4UsoAguas"/>
      <sheetName val="5PUEAA"/>
      <sheetName val="6POMCASejec"/>
      <sheetName val="7Clima"/>
      <sheetName val="8Suelo"/>
      <sheetName val="9RUNAP"/>
      <sheetName val="10Paramos"/>
      <sheetName val="11Forest"/>
      <sheetName val="12PlanesAP"/>
      <sheetName val="13Amenaz"/>
      <sheetName val="14Invasor"/>
      <sheetName val="15Restaura"/>
      <sheetName val="16MIZC"/>
      <sheetName val="17PGIRS"/>
      <sheetName val="18Sector"/>
      <sheetName val="19GAU"/>
      <sheetName val="20Negoc"/>
      <sheetName val="21TiempoT"/>
      <sheetName val="22Autor"/>
      <sheetName val="23Sanc"/>
      <sheetName val="24POT"/>
      <sheetName val="25Redes"/>
      <sheetName val="26SIAC"/>
      <sheetName val="27Educa"/>
      <sheetName val="Observa"/>
      <sheetName val="Formulas"/>
    </sheetNames>
    <sheetDataSet>
      <sheetData sheetId="0">
        <row r="5">
          <cell r="H5" t="str">
            <v>Corporación Autónoma Regional del Alto Magdalena - CAM</v>
          </cell>
        </row>
        <row r="6">
          <cell r="H6" t="str">
            <v>Corporación Autónoma Regional de Cundinamarca – CAR</v>
          </cell>
        </row>
        <row r="7">
          <cell r="H7" t="str">
            <v>Corporación Autónoma Regional del Canal del Dique – CARDIQUE</v>
          </cell>
        </row>
        <row r="8">
          <cell r="H8" t="str">
            <v>Corporación Autónoma Regional de Sucre – CARSUCRE</v>
          </cell>
        </row>
        <row r="9">
          <cell r="H9" t="str">
            <v>Corporación Autónoma Regional de Santander – CAS</v>
          </cell>
        </row>
        <row r="10">
          <cell r="H10" t="str">
            <v>Corporación para el Desarrollo Sostenible del Norte y el Oriente Amazónico – CDA</v>
          </cell>
        </row>
        <row r="11">
          <cell r="H11" t="str">
            <v>Corporación Autónoma Regional para la Defensa de la Meseta de Bucaramanga – CDMB</v>
          </cell>
        </row>
        <row r="12">
          <cell r="H12" t="str">
            <v>Corporación Autónoma Regional para el Desarrollo Sostenible del Chocó – CODECHOCÓ</v>
          </cell>
        </row>
        <row r="13">
          <cell r="H13" t="str">
            <v>Corporación para el Desarrollo Sostenible del Archipiélago de San Andrés, Providencia y Santa Catalina – CORALINA</v>
          </cell>
        </row>
        <row r="14">
          <cell r="H14" t="str">
            <v>Corporación Autónoma Regional del Centro de Antioquia – CORANTIOQUIA</v>
          </cell>
        </row>
        <row r="15">
          <cell r="H15" t="str">
            <v>Corporación para el Desarrollo Sostenible del Área de Manejo Especial de La Macarena – CORMACARENA</v>
          </cell>
        </row>
        <row r="16">
          <cell r="H16" t="str">
            <v>Corporación Autónoma Regional de las Cuencas de los Ríos Negro y Nare – CORNARE</v>
          </cell>
        </row>
        <row r="17">
          <cell r="H17" t="str">
            <v>Corporación Autónoma Regional del Magdalena – CORPAMAG</v>
          </cell>
        </row>
        <row r="18">
          <cell r="H18" t="str">
            <v>Corporación para el Desarrollo Sostenible del Sur de la Amazonia – CORPOAMAZONIA</v>
          </cell>
        </row>
        <row r="19">
          <cell r="H19" t="str">
            <v>Corporación Autónoma Regional de Boyacá – CORPOBOYACÁ</v>
          </cell>
        </row>
        <row r="20">
          <cell r="H20" t="str">
            <v>Corporación Autónoma Regional de Caldas – CORPOCALDAS</v>
          </cell>
        </row>
        <row r="21">
          <cell r="H21" t="str">
            <v>Corporación Autónoma Regional del Cesar – CORPOCESAR</v>
          </cell>
        </row>
        <row r="22">
          <cell r="H22" t="str">
            <v>Corporación Autónoma Regional de Chivor – CORPOCHIVOR</v>
          </cell>
        </row>
        <row r="23">
          <cell r="H23" t="str">
            <v>Corporación Autónoma Regional de La Guajira – CORPOGUAJIRA</v>
          </cell>
        </row>
        <row r="24">
          <cell r="H24" t="str">
            <v>Corporación Autónoma Regional del Guavio – CORPOGUAVIO</v>
          </cell>
        </row>
        <row r="25">
          <cell r="H25" t="str">
            <v>Corporación para el Desarrollo Sostenible de La Mojana y El San Jorge – CORPOMOJANA</v>
          </cell>
        </row>
        <row r="26">
          <cell r="H26" t="str">
            <v>Corporación Autónoma Regional de Nariño – CORPONARIÑO</v>
          </cell>
        </row>
        <row r="27">
          <cell r="H27" t="str">
            <v>Corporación Autónoma Regional de la Frontera Nororiental – CORPONOR</v>
          </cell>
        </row>
        <row r="28">
          <cell r="H28" t="str">
            <v>Corporación Autónoma Regional de la Orinoquia – CORPORINOQUIA</v>
          </cell>
        </row>
        <row r="29">
          <cell r="H29" t="str">
            <v>Corporación para el Desarrollo Sostenible del Urabá – CORPOURABA</v>
          </cell>
        </row>
        <row r="30">
          <cell r="H30" t="str">
            <v>Corporación Autónoma Regional del Tolima – CORTOLIMA</v>
          </cell>
        </row>
        <row r="31">
          <cell r="H31" t="str">
            <v>Corporación Autónoma Regional del Atlántico – CRA</v>
          </cell>
        </row>
        <row r="32">
          <cell r="H32" t="str">
            <v>Corporación Autónoma Regional del Cauca – CRC</v>
          </cell>
        </row>
        <row r="33">
          <cell r="H33" t="str">
            <v>Corporación Autónoma Regional del Quindío – CRQ</v>
          </cell>
        </row>
        <row r="34">
          <cell r="H34" t="str">
            <v>Corporación Autónoma Regional del Sur de Bolívar – CSB</v>
          </cell>
        </row>
        <row r="35">
          <cell r="H35" t="str">
            <v>Corporación Autónoma Regional del Valle del Cauca – CVC</v>
          </cell>
        </row>
        <row r="36">
          <cell r="H36" t="str">
            <v>Corporación Autónoma Regional de los Valles del Sinú y del San Jorge – CVS</v>
          </cell>
        </row>
        <row r="38">
          <cell r="H38" t="str">
            <v>2016-I</v>
          </cell>
        </row>
        <row r="39">
          <cell r="H39" t="str">
            <v>2016-II</v>
          </cell>
        </row>
        <row r="40">
          <cell r="H40" t="str">
            <v>2017-I</v>
          </cell>
        </row>
        <row r="41">
          <cell r="H41" t="str">
            <v>2017-II</v>
          </cell>
        </row>
        <row r="42">
          <cell r="H42" t="str">
            <v>2018-I</v>
          </cell>
        </row>
        <row r="43">
          <cell r="H43" t="str">
            <v>2018-II</v>
          </cell>
        </row>
        <row r="44">
          <cell r="H44" t="str">
            <v>2019-I</v>
          </cell>
        </row>
        <row r="45">
          <cell r="H45" t="str">
            <v>2019-II</v>
          </cell>
        </row>
        <row r="46">
          <cell r="H46" t="str">
            <v>2020-I</v>
          </cell>
        </row>
        <row r="47">
          <cell r="H47" t="str">
            <v>2020-II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3">
          <cell r="D33" t="str">
            <v>SI APLICA</v>
          </cell>
          <cell r="F33" t="str">
            <v>SI SE REPORTA</v>
          </cell>
        </row>
        <row r="34">
          <cell r="D34" t="str">
            <v>NO APLICA</v>
          </cell>
          <cell r="F34" t="str">
            <v>NO SE REPORTA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N1081"/>
  <sheetViews>
    <sheetView tabSelected="1" topLeftCell="F1" workbookViewId="0">
      <pane xSplit="3" ySplit="2" topLeftCell="I3" activePane="bottomRight" state="frozen"/>
      <selection activeCell="F1" sqref="F1"/>
      <selection pane="topRight" activeCell="I1" sqref="I1"/>
      <selection pane="bottomLeft" activeCell="F3" sqref="F3"/>
      <selection pane="bottomRight" activeCell="I3" sqref="I3"/>
    </sheetView>
  </sheetViews>
  <sheetFormatPr baseColWidth="10" defaultColWidth="12.625" defaultRowHeight="15" customHeight="1" x14ac:dyDescent="0.2"/>
  <cols>
    <col min="1" max="1" width="18.5" style="9" customWidth="1"/>
    <col min="2" max="2" width="13.875" style="9" customWidth="1"/>
    <col min="3" max="3" width="13.125" style="9" customWidth="1"/>
    <col min="4" max="4" width="12.5" style="9" customWidth="1"/>
    <col min="5" max="7" width="10.375" style="9" customWidth="1"/>
    <col min="8" max="8" width="62.625" style="26" customWidth="1"/>
    <col min="9" max="9" width="25.125" style="26" bestFit="1" customWidth="1"/>
    <col min="10" max="10" width="24.75" style="26" bestFit="1" customWidth="1"/>
    <col min="11" max="13" width="24.625" style="26" bestFit="1" customWidth="1"/>
    <col min="14" max="16" width="21.75" style="26" bestFit="1" customWidth="1"/>
    <col min="17" max="17" width="19.125" style="26" bestFit="1" customWidth="1"/>
    <col min="18" max="18" width="18.5" style="26" bestFit="1" customWidth="1"/>
    <col min="19" max="19" width="16.375" style="26" bestFit="1" customWidth="1"/>
    <col min="20" max="20" width="8.625" style="26" bestFit="1" customWidth="1"/>
    <col min="21" max="21" width="19.125" style="26" bestFit="1" customWidth="1"/>
    <col min="22" max="22" width="18.5" style="26" bestFit="1" customWidth="1"/>
    <col min="23" max="23" width="16.375" style="26" bestFit="1" customWidth="1"/>
    <col min="24" max="24" width="8.625" style="26" bestFit="1" customWidth="1"/>
    <col min="25" max="25" width="25.5" style="26" bestFit="1" customWidth="1"/>
    <col min="26" max="26" width="24.75" style="26" bestFit="1" customWidth="1"/>
    <col min="27" max="28" width="24.625" style="26" bestFit="1" customWidth="1"/>
    <col min="29" max="29" width="21.5" style="26" bestFit="1" customWidth="1"/>
    <col min="30" max="48" width="12.625" style="25" customWidth="1"/>
    <col min="49" max="1392" width="12.625" style="25"/>
    <col min="1393" max="16384" width="12.625" style="26"/>
  </cols>
  <sheetData>
    <row r="1" spans="1:1392" s="9" customFormat="1" ht="39.75" customHeight="1" thickTop="1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/>
      <c r="K1" s="4"/>
      <c r="L1" s="5"/>
      <c r="M1" s="3" t="s">
        <v>9</v>
      </c>
      <c r="N1" s="4"/>
      <c r="O1" s="4"/>
      <c r="P1" s="5"/>
      <c r="Q1" s="3" t="s">
        <v>10</v>
      </c>
      <c r="R1" s="4"/>
      <c r="S1" s="4"/>
      <c r="T1" s="5"/>
      <c r="U1" s="3" t="s">
        <v>11</v>
      </c>
      <c r="V1" s="4"/>
      <c r="W1" s="4"/>
      <c r="X1" s="5"/>
      <c r="Y1" s="3" t="s">
        <v>12</v>
      </c>
      <c r="Z1" s="4"/>
      <c r="AA1" s="4"/>
      <c r="AB1" s="5"/>
      <c r="AC1" s="6" t="s">
        <v>13</v>
      </c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</row>
    <row r="2" spans="1:1392" s="9" customFormat="1" ht="24.75" customHeight="1" thickTop="1" thickBot="1" x14ac:dyDescent="0.3">
      <c r="A2" s="10"/>
      <c r="B2" s="10"/>
      <c r="C2" s="10"/>
      <c r="D2" s="10"/>
      <c r="E2" s="10"/>
      <c r="F2" s="10"/>
      <c r="G2" s="10"/>
      <c r="H2" s="10"/>
      <c r="I2" s="11" t="s">
        <v>14</v>
      </c>
      <c r="J2" s="12" t="s">
        <v>15</v>
      </c>
      <c r="K2" s="12" t="s">
        <v>16</v>
      </c>
      <c r="L2" s="12" t="s">
        <v>17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14</v>
      </c>
      <c r="R2" s="12" t="s">
        <v>15</v>
      </c>
      <c r="S2" s="12" t="s">
        <v>16</v>
      </c>
      <c r="T2" s="12" t="s">
        <v>17</v>
      </c>
      <c r="U2" s="12" t="s">
        <v>14</v>
      </c>
      <c r="V2" s="12" t="s">
        <v>15</v>
      </c>
      <c r="W2" s="12" t="s">
        <v>16</v>
      </c>
      <c r="X2" s="12" t="s">
        <v>17</v>
      </c>
      <c r="Y2" s="12" t="s">
        <v>14</v>
      </c>
      <c r="Z2" s="12" t="s">
        <v>15</v>
      </c>
      <c r="AA2" s="12" t="s">
        <v>16</v>
      </c>
      <c r="AB2" s="12" t="s">
        <v>18</v>
      </c>
      <c r="AC2" s="1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</row>
    <row r="3" spans="1:1392" s="19" customFormat="1" ht="24.75" customHeight="1" thickTop="1" thickBot="1" x14ac:dyDescent="0.3">
      <c r="A3" s="13" t="s">
        <v>19</v>
      </c>
      <c r="B3" s="13" t="s">
        <v>20</v>
      </c>
      <c r="C3" s="13"/>
      <c r="D3" s="13"/>
      <c r="E3" s="13"/>
      <c r="F3" s="13"/>
      <c r="G3" s="13"/>
      <c r="H3" s="14" t="s">
        <v>21</v>
      </c>
      <c r="I3" s="15">
        <f t="shared" ref="I3:X3" si="0">+I4+I5+I8+I23</f>
        <v>16170540623</v>
      </c>
      <c r="J3" s="15">
        <f t="shared" si="0"/>
        <v>3563797774.4599996</v>
      </c>
      <c r="K3" s="15">
        <f t="shared" si="0"/>
        <v>2074992272.4400001</v>
      </c>
      <c r="L3" s="15">
        <f t="shared" si="0"/>
        <v>2048360175.97</v>
      </c>
      <c r="M3" s="15">
        <f t="shared" si="0"/>
        <v>2037946000</v>
      </c>
      <c r="N3" s="15">
        <f t="shared" si="0"/>
        <v>788381317.02999997</v>
      </c>
      <c r="O3" s="15">
        <f t="shared" si="0"/>
        <v>788381317.02999997</v>
      </c>
      <c r="P3" s="15">
        <f t="shared" si="0"/>
        <v>788381317.02999997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ref="Y3:AB18" si="1">+I3+M3+Q3+U3</f>
        <v>18208486623</v>
      </c>
      <c r="Z3" s="15">
        <f t="shared" si="1"/>
        <v>4352179091.4899998</v>
      </c>
      <c r="AA3" s="15">
        <f t="shared" si="1"/>
        <v>2863373589.4700003</v>
      </c>
      <c r="AB3" s="15">
        <f t="shared" si="1"/>
        <v>2836741493</v>
      </c>
      <c r="AC3" s="16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</row>
    <row r="4" spans="1:1392" ht="24.75" customHeight="1" thickTop="1" thickBot="1" x14ac:dyDescent="0.3">
      <c r="A4" s="20" t="s">
        <v>19</v>
      </c>
      <c r="B4" s="20" t="s">
        <v>20</v>
      </c>
      <c r="C4" s="20" t="s">
        <v>20</v>
      </c>
      <c r="D4" s="20"/>
      <c r="E4" s="20"/>
      <c r="F4" s="20"/>
      <c r="G4" s="21"/>
      <c r="H4" s="22" t="s">
        <v>22</v>
      </c>
      <c r="I4" s="23">
        <v>5435353002.6300001</v>
      </c>
      <c r="J4" s="23">
        <v>2728324844.7399998</v>
      </c>
      <c r="K4" s="23">
        <v>1720245096.76</v>
      </c>
      <c r="L4" s="23">
        <v>1693613000.29</v>
      </c>
      <c r="M4" s="23">
        <v>1924237000</v>
      </c>
      <c r="N4" s="23">
        <v>760348129.02999997</v>
      </c>
      <c r="O4" s="23">
        <v>760348129.02999997</v>
      </c>
      <c r="P4" s="23">
        <v>760348129.02999997</v>
      </c>
      <c r="Q4" s="23"/>
      <c r="R4" s="23"/>
      <c r="S4" s="23"/>
      <c r="T4" s="23"/>
      <c r="U4" s="23"/>
      <c r="V4" s="23"/>
      <c r="W4" s="23"/>
      <c r="X4" s="23"/>
      <c r="Y4" s="23">
        <f t="shared" si="1"/>
        <v>7359590002.6300001</v>
      </c>
      <c r="Z4" s="23">
        <f t="shared" si="1"/>
        <v>3488672973.7699995</v>
      </c>
      <c r="AA4" s="23">
        <f t="shared" si="1"/>
        <v>2480593225.79</v>
      </c>
      <c r="AB4" s="23">
        <f t="shared" si="1"/>
        <v>2453961129.3199997</v>
      </c>
      <c r="AC4" s="24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</row>
    <row r="5" spans="1:1392" ht="24.75" customHeight="1" thickTop="1" thickBot="1" x14ac:dyDescent="0.3">
      <c r="A5" s="27">
        <v>2</v>
      </c>
      <c r="B5" s="20" t="s">
        <v>20</v>
      </c>
      <c r="C5" s="20" t="s">
        <v>23</v>
      </c>
      <c r="D5" s="20"/>
      <c r="E5" s="20"/>
      <c r="F5" s="20"/>
      <c r="G5" s="20"/>
      <c r="H5" s="22" t="s">
        <v>24</v>
      </c>
      <c r="I5" s="23">
        <f t="shared" ref="I5:X5" si="2">+I6+I7</f>
        <v>10113661952.369999</v>
      </c>
      <c r="J5" s="23">
        <f t="shared" si="2"/>
        <v>704841209.03999996</v>
      </c>
      <c r="K5" s="23">
        <f t="shared" si="2"/>
        <v>224587158.19999999</v>
      </c>
      <c r="L5" s="23">
        <f t="shared" si="2"/>
        <v>224587158.19999999</v>
      </c>
      <c r="M5" s="23">
        <f t="shared" si="2"/>
        <v>97038000</v>
      </c>
      <c r="N5" s="23">
        <f t="shared" si="2"/>
        <v>20139188</v>
      </c>
      <c r="O5" s="23">
        <f t="shared" si="2"/>
        <v>20139188</v>
      </c>
      <c r="P5" s="23">
        <f t="shared" si="2"/>
        <v>20139188</v>
      </c>
      <c r="Q5" s="23">
        <f t="shared" si="2"/>
        <v>0</v>
      </c>
      <c r="R5" s="23">
        <f t="shared" si="2"/>
        <v>0</v>
      </c>
      <c r="S5" s="23">
        <f t="shared" si="2"/>
        <v>0</v>
      </c>
      <c r="T5" s="23">
        <f t="shared" si="2"/>
        <v>0</v>
      </c>
      <c r="U5" s="23">
        <f t="shared" si="2"/>
        <v>0</v>
      </c>
      <c r="V5" s="23">
        <f t="shared" si="2"/>
        <v>0</v>
      </c>
      <c r="W5" s="23">
        <f t="shared" si="2"/>
        <v>0</v>
      </c>
      <c r="X5" s="23">
        <f t="shared" si="2"/>
        <v>0</v>
      </c>
      <c r="Y5" s="23">
        <f t="shared" si="1"/>
        <v>10210699952.369999</v>
      </c>
      <c r="Z5" s="23">
        <f t="shared" si="1"/>
        <v>724980397.03999996</v>
      </c>
      <c r="AA5" s="23">
        <f t="shared" si="1"/>
        <v>244726346.19999999</v>
      </c>
      <c r="AB5" s="23">
        <f t="shared" si="1"/>
        <v>244726346.19999999</v>
      </c>
      <c r="AC5" s="24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1392" ht="24.75" customHeight="1" thickTop="1" thickBot="1" x14ac:dyDescent="0.3">
      <c r="A6" s="28">
        <v>2</v>
      </c>
      <c r="B6" s="29" t="s">
        <v>20</v>
      </c>
      <c r="C6" s="29" t="s">
        <v>23</v>
      </c>
      <c r="D6" s="29" t="s">
        <v>20</v>
      </c>
      <c r="E6" s="30"/>
      <c r="F6" s="30"/>
      <c r="G6" s="30"/>
      <c r="H6" s="31" t="s">
        <v>25</v>
      </c>
      <c r="I6" s="32">
        <v>1526696649</v>
      </c>
      <c r="J6" s="32">
        <v>78024942.150000006</v>
      </c>
      <c r="K6" s="32">
        <v>17469096.41</v>
      </c>
      <c r="L6" s="32">
        <v>17469096.41</v>
      </c>
      <c r="M6" s="32">
        <v>0</v>
      </c>
      <c r="N6" s="32">
        <v>0</v>
      </c>
      <c r="O6" s="32">
        <v>0</v>
      </c>
      <c r="P6" s="32">
        <v>0</v>
      </c>
      <c r="Q6" s="32"/>
      <c r="R6" s="32"/>
      <c r="S6" s="32"/>
      <c r="T6" s="32"/>
      <c r="U6" s="32"/>
      <c r="V6" s="32"/>
      <c r="W6" s="32"/>
      <c r="X6" s="32"/>
      <c r="Y6" s="32">
        <f t="shared" si="1"/>
        <v>1526696649</v>
      </c>
      <c r="Z6" s="32">
        <f t="shared" si="1"/>
        <v>78024942.150000006</v>
      </c>
      <c r="AA6" s="32">
        <f t="shared" si="1"/>
        <v>17469096.41</v>
      </c>
      <c r="AB6" s="32">
        <f t="shared" si="1"/>
        <v>17469096.41</v>
      </c>
      <c r="AC6" s="33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1392" ht="24.75" customHeight="1" thickTop="1" thickBot="1" x14ac:dyDescent="0.3">
      <c r="A7" s="28">
        <v>2</v>
      </c>
      <c r="B7" s="29" t="s">
        <v>20</v>
      </c>
      <c r="C7" s="29" t="s">
        <v>23</v>
      </c>
      <c r="D7" s="29" t="s">
        <v>20</v>
      </c>
      <c r="E7" s="30"/>
      <c r="F7" s="30"/>
      <c r="G7" s="30"/>
      <c r="H7" s="31" t="s">
        <v>26</v>
      </c>
      <c r="I7" s="32">
        <f>4840686882.37+3746278421</f>
        <v>8586965303.3699999</v>
      </c>
      <c r="J7" s="32">
        <v>626816266.88999999</v>
      </c>
      <c r="K7" s="32">
        <v>207118061.78999999</v>
      </c>
      <c r="L7" s="32">
        <v>207118061.78999999</v>
      </c>
      <c r="M7" s="32">
        <v>97038000</v>
      </c>
      <c r="N7" s="32">
        <v>20139188</v>
      </c>
      <c r="O7" s="32">
        <v>20139188</v>
      </c>
      <c r="P7" s="32">
        <v>20139188</v>
      </c>
      <c r="Q7" s="32"/>
      <c r="R7" s="32"/>
      <c r="S7" s="32"/>
      <c r="T7" s="32"/>
      <c r="U7" s="32"/>
      <c r="V7" s="32"/>
      <c r="W7" s="32"/>
      <c r="X7" s="32"/>
      <c r="Y7" s="32">
        <f t="shared" si="1"/>
        <v>8684003303.3699989</v>
      </c>
      <c r="Z7" s="32">
        <f t="shared" si="1"/>
        <v>646955454.88999999</v>
      </c>
      <c r="AA7" s="32">
        <f t="shared" si="1"/>
        <v>227257249.78999999</v>
      </c>
      <c r="AB7" s="32">
        <f t="shared" si="1"/>
        <v>227257249.78999999</v>
      </c>
      <c r="AC7" s="33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1392" ht="24.75" customHeight="1" thickTop="1" thickBot="1" x14ac:dyDescent="0.3">
      <c r="A8" s="27">
        <v>2</v>
      </c>
      <c r="B8" s="20" t="s">
        <v>20</v>
      </c>
      <c r="C8" s="20" t="s">
        <v>27</v>
      </c>
      <c r="D8" s="20"/>
      <c r="E8" s="20"/>
      <c r="F8" s="20"/>
      <c r="G8" s="20"/>
      <c r="H8" s="22" t="s">
        <v>28</v>
      </c>
      <c r="I8" s="23">
        <f>+I9+I20</f>
        <v>130000000</v>
      </c>
      <c r="J8" s="23">
        <f t="shared" ref="J8:L8" si="3">+J9+J20</f>
        <v>39442133.979999997</v>
      </c>
      <c r="K8" s="23">
        <f t="shared" si="3"/>
        <v>39442133.979999997</v>
      </c>
      <c r="L8" s="23">
        <f t="shared" si="3"/>
        <v>39442133.979999997</v>
      </c>
      <c r="M8" s="23">
        <f t="shared" ref="M8:X8" si="4">+M9+M14+M20</f>
        <v>0</v>
      </c>
      <c r="N8" s="23">
        <f t="shared" si="4"/>
        <v>0</v>
      </c>
      <c r="O8" s="23">
        <f t="shared" si="4"/>
        <v>0</v>
      </c>
      <c r="P8" s="23">
        <f t="shared" si="4"/>
        <v>0</v>
      </c>
      <c r="Q8" s="23">
        <f t="shared" si="4"/>
        <v>0</v>
      </c>
      <c r="R8" s="23">
        <f t="shared" si="4"/>
        <v>0</v>
      </c>
      <c r="S8" s="23">
        <f t="shared" si="4"/>
        <v>0</v>
      </c>
      <c r="T8" s="23">
        <f t="shared" si="4"/>
        <v>0</v>
      </c>
      <c r="U8" s="23">
        <f t="shared" si="4"/>
        <v>0</v>
      </c>
      <c r="V8" s="23">
        <f t="shared" si="4"/>
        <v>0</v>
      </c>
      <c r="W8" s="23">
        <f t="shared" si="4"/>
        <v>0</v>
      </c>
      <c r="X8" s="23">
        <f t="shared" si="4"/>
        <v>0</v>
      </c>
      <c r="Y8" s="23">
        <f t="shared" si="1"/>
        <v>130000000</v>
      </c>
      <c r="Z8" s="23">
        <f t="shared" si="1"/>
        <v>39442133.979999997</v>
      </c>
      <c r="AA8" s="23">
        <f t="shared" si="1"/>
        <v>39442133.979999997</v>
      </c>
      <c r="AB8" s="23">
        <f t="shared" si="1"/>
        <v>39442133.979999997</v>
      </c>
      <c r="AC8" s="2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1392" ht="24.75" customHeight="1" thickTop="1" thickBot="1" x14ac:dyDescent="0.3">
      <c r="A9" s="35">
        <v>2</v>
      </c>
      <c r="B9" s="36" t="s">
        <v>20</v>
      </c>
      <c r="C9" s="36" t="s">
        <v>27</v>
      </c>
      <c r="D9" s="36" t="s">
        <v>20</v>
      </c>
      <c r="E9" s="36"/>
      <c r="F9" s="36"/>
      <c r="G9" s="36"/>
      <c r="H9" s="37" t="s">
        <v>29</v>
      </c>
      <c r="I9" s="38">
        <f>+I10+I14</f>
        <v>45000000</v>
      </c>
      <c r="J9" s="38">
        <f t="shared" ref="J9:X9" si="5">+J10+J14</f>
        <v>39442133.979999997</v>
      </c>
      <c r="K9" s="38">
        <f t="shared" si="5"/>
        <v>39442133.979999997</v>
      </c>
      <c r="L9" s="38">
        <f t="shared" si="5"/>
        <v>39442133.979999997</v>
      </c>
      <c r="M9" s="38">
        <f t="shared" si="5"/>
        <v>0</v>
      </c>
      <c r="N9" s="38">
        <f t="shared" si="5"/>
        <v>0</v>
      </c>
      <c r="O9" s="38">
        <f t="shared" si="5"/>
        <v>0</v>
      </c>
      <c r="P9" s="38">
        <f t="shared" si="5"/>
        <v>0</v>
      </c>
      <c r="Q9" s="38">
        <f t="shared" si="5"/>
        <v>0</v>
      </c>
      <c r="R9" s="38">
        <f t="shared" si="5"/>
        <v>0</v>
      </c>
      <c r="S9" s="38">
        <f t="shared" si="5"/>
        <v>0</v>
      </c>
      <c r="T9" s="38">
        <f t="shared" si="5"/>
        <v>0</v>
      </c>
      <c r="U9" s="38">
        <f t="shared" si="5"/>
        <v>0</v>
      </c>
      <c r="V9" s="38">
        <f t="shared" si="5"/>
        <v>0</v>
      </c>
      <c r="W9" s="38">
        <f t="shared" si="5"/>
        <v>0</v>
      </c>
      <c r="X9" s="38">
        <f t="shared" si="5"/>
        <v>0</v>
      </c>
      <c r="Y9" s="38">
        <f t="shared" si="1"/>
        <v>45000000</v>
      </c>
      <c r="Z9" s="38">
        <f t="shared" si="1"/>
        <v>39442133.979999997</v>
      </c>
      <c r="AA9" s="38">
        <f t="shared" si="1"/>
        <v>39442133.979999997</v>
      </c>
      <c r="AB9" s="38">
        <f t="shared" si="1"/>
        <v>39442133.979999997</v>
      </c>
      <c r="AC9" s="2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1392" ht="24.75" customHeight="1" thickTop="1" thickBot="1" x14ac:dyDescent="0.3">
      <c r="A10" s="28"/>
      <c r="B10" s="29" t="s">
        <v>20</v>
      </c>
      <c r="C10" s="29" t="s">
        <v>27</v>
      </c>
      <c r="D10" s="29" t="s">
        <v>20</v>
      </c>
      <c r="E10" s="29" t="s">
        <v>20</v>
      </c>
      <c r="F10" s="29"/>
      <c r="G10" s="29"/>
      <c r="H10" s="31" t="s">
        <v>30</v>
      </c>
      <c r="I10" s="32">
        <f t="shared" ref="I10:X10" si="6">+I11</f>
        <v>0</v>
      </c>
      <c r="J10" s="32">
        <f t="shared" si="6"/>
        <v>0</v>
      </c>
      <c r="K10" s="32">
        <f t="shared" si="6"/>
        <v>0</v>
      </c>
      <c r="L10" s="32">
        <f t="shared" si="6"/>
        <v>0</v>
      </c>
      <c r="M10" s="32">
        <f t="shared" si="6"/>
        <v>0</v>
      </c>
      <c r="N10" s="32">
        <f t="shared" si="6"/>
        <v>0</v>
      </c>
      <c r="O10" s="32">
        <f t="shared" si="6"/>
        <v>0</v>
      </c>
      <c r="P10" s="32">
        <f t="shared" si="6"/>
        <v>0</v>
      </c>
      <c r="Q10" s="32">
        <f t="shared" si="6"/>
        <v>0</v>
      </c>
      <c r="R10" s="32">
        <f t="shared" si="6"/>
        <v>0</v>
      </c>
      <c r="S10" s="32">
        <f t="shared" si="6"/>
        <v>0</v>
      </c>
      <c r="T10" s="32">
        <f t="shared" si="6"/>
        <v>0</v>
      </c>
      <c r="U10" s="32">
        <f t="shared" si="6"/>
        <v>0</v>
      </c>
      <c r="V10" s="32">
        <f t="shared" si="6"/>
        <v>0</v>
      </c>
      <c r="W10" s="32">
        <f t="shared" si="6"/>
        <v>0</v>
      </c>
      <c r="X10" s="32">
        <f t="shared" si="6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3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1:1392" ht="24.75" customHeight="1" thickTop="1" thickBot="1" x14ac:dyDescent="0.3">
      <c r="A11" s="28">
        <v>2</v>
      </c>
      <c r="B11" s="29" t="s">
        <v>20</v>
      </c>
      <c r="C11" s="29" t="s">
        <v>27</v>
      </c>
      <c r="D11" s="29" t="s">
        <v>20</v>
      </c>
      <c r="E11" s="29" t="s">
        <v>20</v>
      </c>
      <c r="F11" s="29" t="s">
        <v>20</v>
      </c>
      <c r="G11" s="30"/>
      <c r="H11" s="31" t="s">
        <v>31</v>
      </c>
      <c r="I11" s="32">
        <f t="shared" ref="I11:X11" si="7">+I12+I13</f>
        <v>0</v>
      </c>
      <c r="J11" s="32">
        <f t="shared" si="7"/>
        <v>0</v>
      </c>
      <c r="K11" s="32">
        <f t="shared" si="7"/>
        <v>0</v>
      </c>
      <c r="L11" s="32">
        <f t="shared" si="7"/>
        <v>0</v>
      </c>
      <c r="M11" s="32">
        <f t="shared" si="7"/>
        <v>0</v>
      </c>
      <c r="N11" s="32">
        <f t="shared" si="7"/>
        <v>0</v>
      </c>
      <c r="O11" s="32">
        <f t="shared" si="7"/>
        <v>0</v>
      </c>
      <c r="P11" s="32">
        <f t="shared" si="7"/>
        <v>0</v>
      </c>
      <c r="Q11" s="32">
        <f t="shared" si="7"/>
        <v>0</v>
      </c>
      <c r="R11" s="32">
        <f t="shared" si="7"/>
        <v>0</v>
      </c>
      <c r="S11" s="32">
        <f t="shared" si="7"/>
        <v>0</v>
      </c>
      <c r="T11" s="32">
        <f t="shared" si="7"/>
        <v>0</v>
      </c>
      <c r="U11" s="32">
        <f t="shared" si="7"/>
        <v>0</v>
      </c>
      <c r="V11" s="32">
        <f t="shared" si="7"/>
        <v>0</v>
      </c>
      <c r="W11" s="32">
        <f t="shared" si="7"/>
        <v>0</v>
      </c>
      <c r="X11" s="32">
        <f t="shared" si="7"/>
        <v>0</v>
      </c>
      <c r="Y11" s="32">
        <f t="shared" si="1"/>
        <v>0</v>
      </c>
      <c r="Z11" s="32">
        <f t="shared" si="1"/>
        <v>0</v>
      </c>
      <c r="AA11" s="32">
        <f t="shared" si="1"/>
        <v>0</v>
      </c>
      <c r="AB11" s="32">
        <f t="shared" si="1"/>
        <v>0</v>
      </c>
      <c r="AC11" s="33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1392" ht="24.75" customHeight="1" thickTop="1" thickBot="1" x14ac:dyDescent="0.3">
      <c r="A12" s="28">
        <v>2</v>
      </c>
      <c r="B12" s="29" t="s">
        <v>20</v>
      </c>
      <c r="C12" s="29" t="s">
        <v>27</v>
      </c>
      <c r="D12" s="29" t="s">
        <v>20</v>
      </c>
      <c r="E12" s="29" t="s">
        <v>20</v>
      </c>
      <c r="F12" s="29" t="s">
        <v>20</v>
      </c>
      <c r="G12" s="29" t="s">
        <v>20</v>
      </c>
      <c r="H12" s="31" t="s">
        <v>32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>
        <f t="shared" si="1"/>
        <v>0</v>
      </c>
      <c r="Z12" s="32">
        <f t="shared" si="1"/>
        <v>0</v>
      </c>
      <c r="AA12" s="32">
        <f t="shared" si="1"/>
        <v>0</v>
      </c>
      <c r="AB12" s="32">
        <f t="shared" si="1"/>
        <v>0</v>
      </c>
      <c r="AC12" s="33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1:1392" ht="24.75" customHeight="1" thickTop="1" thickBot="1" x14ac:dyDescent="0.3">
      <c r="A13" s="28">
        <v>2</v>
      </c>
      <c r="B13" s="29" t="s">
        <v>20</v>
      </c>
      <c r="C13" s="29" t="s">
        <v>27</v>
      </c>
      <c r="D13" s="29" t="s">
        <v>20</v>
      </c>
      <c r="E13" s="29" t="s">
        <v>20</v>
      </c>
      <c r="F13" s="29" t="s">
        <v>20</v>
      </c>
      <c r="G13" s="29" t="s">
        <v>23</v>
      </c>
      <c r="H13" s="31" t="s">
        <v>33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>
        <f t="shared" si="1"/>
        <v>0</v>
      </c>
      <c r="Z13" s="32">
        <f t="shared" si="1"/>
        <v>0</v>
      </c>
      <c r="AA13" s="32">
        <f t="shared" si="1"/>
        <v>0</v>
      </c>
      <c r="AB13" s="32">
        <f t="shared" si="1"/>
        <v>0</v>
      </c>
      <c r="AC13" s="33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1392" ht="24.75" customHeight="1" thickTop="1" thickBot="1" x14ac:dyDescent="0.3">
      <c r="A14" s="28">
        <v>2</v>
      </c>
      <c r="B14" s="29" t="s">
        <v>20</v>
      </c>
      <c r="C14" s="29" t="s">
        <v>27</v>
      </c>
      <c r="D14" s="29" t="s">
        <v>20</v>
      </c>
      <c r="E14" s="29" t="s">
        <v>23</v>
      </c>
      <c r="F14" s="30"/>
      <c r="G14" s="30"/>
      <c r="H14" s="31" t="s">
        <v>34</v>
      </c>
      <c r="I14" s="32">
        <f t="shared" ref="I14:X14" si="8">+I15</f>
        <v>45000000</v>
      </c>
      <c r="J14" s="32">
        <f t="shared" si="8"/>
        <v>39442133.979999997</v>
      </c>
      <c r="K14" s="32">
        <f t="shared" si="8"/>
        <v>39442133.979999997</v>
      </c>
      <c r="L14" s="32">
        <f t="shared" si="8"/>
        <v>39442133.979999997</v>
      </c>
      <c r="M14" s="32">
        <f t="shared" si="8"/>
        <v>0</v>
      </c>
      <c r="N14" s="32">
        <f t="shared" si="8"/>
        <v>0</v>
      </c>
      <c r="O14" s="32">
        <f t="shared" si="8"/>
        <v>0</v>
      </c>
      <c r="P14" s="32">
        <f t="shared" si="8"/>
        <v>0</v>
      </c>
      <c r="Q14" s="32">
        <f t="shared" si="8"/>
        <v>0</v>
      </c>
      <c r="R14" s="32">
        <f t="shared" si="8"/>
        <v>0</v>
      </c>
      <c r="S14" s="32">
        <f t="shared" si="8"/>
        <v>0</v>
      </c>
      <c r="T14" s="32">
        <f t="shared" si="8"/>
        <v>0</v>
      </c>
      <c r="U14" s="32">
        <f t="shared" si="8"/>
        <v>0</v>
      </c>
      <c r="V14" s="32">
        <f t="shared" si="8"/>
        <v>0</v>
      </c>
      <c r="W14" s="32">
        <f t="shared" si="8"/>
        <v>0</v>
      </c>
      <c r="X14" s="32">
        <f t="shared" si="8"/>
        <v>0</v>
      </c>
      <c r="Y14" s="32">
        <f t="shared" si="1"/>
        <v>45000000</v>
      </c>
      <c r="Z14" s="32">
        <f t="shared" si="1"/>
        <v>39442133.979999997</v>
      </c>
      <c r="AA14" s="32">
        <f t="shared" si="1"/>
        <v>39442133.979999997</v>
      </c>
      <c r="AB14" s="32">
        <f t="shared" si="1"/>
        <v>39442133.979999997</v>
      </c>
      <c r="AC14" s="33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1392" ht="24.75" customHeight="1" thickTop="1" thickBot="1" x14ac:dyDescent="0.3">
      <c r="A15" s="28">
        <v>2</v>
      </c>
      <c r="B15" s="29" t="s">
        <v>20</v>
      </c>
      <c r="C15" s="29" t="s">
        <v>27</v>
      </c>
      <c r="D15" s="29" t="s">
        <v>20</v>
      </c>
      <c r="E15" s="29" t="s">
        <v>23</v>
      </c>
      <c r="F15" s="29" t="s">
        <v>20</v>
      </c>
      <c r="G15" s="29"/>
      <c r="H15" s="31" t="s">
        <v>35</v>
      </c>
      <c r="I15" s="32">
        <v>45000000</v>
      </c>
      <c r="J15" s="32">
        <v>39442133.979999997</v>
      </c>
      <c r="K15" s="32">
        <v>39442133.979999997</v>
      </c>
      <c r="L15" s="32">
        <v>39442133.979999997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>
        <f t="shared" si="1"/>
        <v>45000000</v>
      </c>
      <c r="Z15" s="32">
        <f t="shared" si="1"/>
        <v>39442133.979999997</v>
      </c>
      <c r="AA15" s="32">
        <f t="shared" si="1"/>
        <v>39442133.979999997</v>
      </c>
      <c r="AB15" s="32">
        <f t="shared" si="1"/>
        <v>39442133.979999997</v>
      </c>
      <c r="AC15" s="3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1392" ht="24.75" customHeight="1" thickTop="1" thickBot="1" x14ac:dyDescent="0.3">
      <c r="A16" s="35">
        <v>2</v>
      </c>
      <c r="B16" s="36" t="s">
        <v>20</v>
      </c>
      <c r="C16" s="36" t="s">
        <v>27</v>
      </c>
      <c r="D16" s="36" t="s">
        <v>23</v>
      </c>
      <c r="E16" s="36"/>
      <c r="F16" s="36"/>
      <c r="G16" s="36"/>
      <c r="H16" s="37" t="s">
        <v>36</v>
      </c>
      <c r="I16" s="38">
        <f t="shared" ref="I16:X16" si="9">+I17</f>
        <v>0</v>
      </c>
      <c r="J16" s="38">
        <f t="shared" si="9"/>
        <v>0</v>
      </c>
      <c r="K16" s="38">
        <f t="shared" si="9"/>
        <v>0</v>
      </c>
      <c r="L16" s="38">
        <f t="shared" si="9"/>
        <v>0</v>
      </c>
      <c r="M16" s="38">
        <f t="shared" si="9"/>
        <v>0</v>
      </c>
      <c r="N16" s="38">
        <f t="shared" si="9"/>
        <v>0</v>
      </c>
      <c r="O16" s="38">
        <f t="shared" si="9"/>
        <v>0</v>
      </c>
      <c r="P16" s="38">
        <f t="shared" si="9"/>
        <v>0</v>
      </c>
      <c r="Q16" s="38">
        <f t="shared" si="9"/>
        <v>0</v>
      </c>
      <c r="R16" s="38">
        <f t="shared" si="9"/>
        <v>0</v>
      </c>
      <c r="S16" s="38">
        <f t="shared" si="9"/>
        <v>0</v>
      </c>
      <c r="T16" s="38">
        <f t="shared" si="9"/>
        <v>0</v>
      </c>
      <c r="U16" s="38">
        <f t="shared" si="9"/>
        <v>0</v>
      </c>
      <c r="V16" s="38">
        <f t="shared" si="9"/>
        <v>0</v>
      </c>
      <c r="W16" s="38">
        <f t="shared" si="9"/>
        <v>0</v>
      </c>
      <c r="X16" s="38">
        <f t="shared" si="9"/>
        <v>0</v>
      </c>
      <c r="Y16" s="38">
        <f t="shared" si="1"/>
        <v>0</v>
      </c>
      <c r="Z16" s="38">
        <f t="shared" si="1"/>
        <v>0</v>
      </c>
      <c r="AA16" s="38">
        <f t="shared" si="1"/>
        <v>0</v>
      </c>
      <c r="AB16" s="38">
        <f t="shared" si="1"/>
        <v>0</v>
      </c>
      <c r="AC16" s="2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1392" ht="24.75" customHeight="1" thickTop="1" thickBot="1" x14ac:dyDescent="0.3">
      <c r="A17" s="28">
        <v>2</v>
      </c>
      <c r="B17" s="29" t="s">
        <v>20</v>
      </c>
      <c r="C17" s="29" t="s">
        <v>27</v>
      </c>
      <c r="D17" s="29" t="s">
        <v>23</v>
      </c>
      <c r="E17" s="29" t="s">
        <v>20</v>
      </c>
      <c r="F17" s="29"/>
      <c r="G17" s="29"/>
      <c r="H17" s="31" t="s">
        <v>37</v>
      </c>
      <c r="I17" s="32">
        <f t="shared" ref="I17:X17" si="10">+I18+I19</f>
        <v>0</v>
      </c>
      <c r="J17" s="32">
        <f t="shared" si="10"/>
        <v>0</v>
      </c>
      <c r="K17" s="32">
        <f t="shared" si="10"/>
        <v>0</v>
      </c>
      <c r="L17" s="32">
        <f t="shared" si="10"/>
        <v>0</v>
      </c>
      <c r="M17" s="32">
        <f t="shared" si="10"/>
        <v>0</v>
      </c>
      <c r="N17" s="32">
        <f t="shared" si="10"/>
        <v>0</v>
      </c>
      <c r="O17" s="32">
        <f t="shared" si="10"/>
        <v>0</v>
      </c>
      <c r="P17" s="32">
        <f t="shared" si="10"/>
        <v>0</v>
      </c>
      <c r="Q17" s="32">
        <f t="shared" si="10"/>
        <v>0</v>
      </c>
      <c r="R17" s="32">
        <f t="shared" si="10"/>
        <v>0</v>
      </c>
      <c r="S17" s="32">
        <f t="shared" si="10"/>
        <v>0</v>
      </c>
      <c r="T17" s="32">
        <f t="shared" si="10"/>
        <v>0</v>
      </c>
      <c r="U17" s="32">
        <f t="shared" si="10"/>
        <v>0</v>
      </c>
      <c r="V17" s="32">
        <f t="shared" si="10"/>
        <v>0</v>
      </c>
      <c r="W17" s="32">
        <f t="shared" si="10"/>
        <v>0</v>
      </c>
      <c r="X17" s="32">
        <f t="shared" si="10"/>
        <v>0</v>
      </c>
      <c r="Y17" s="32">
        <f t="shared" si="1"/>
        <v>0</v>
      </c>
      <c r="Z17" s="32">
        <f t="shared" si="1"/>
        <v>0</v>
      </c>
      <c r="AA17" s="32">
        <f t="shared" si="1"/>
        <v>0</v>
      </c>
      <c r="AB17" s="32">
        <f t="shared" si="1"/>
        <v>0</v>
      </c>
      <c r="AC17" s="33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1392" ht="24.75" customHeight="1" thickTop="1" thickBot="1" x14ac:dyDescent="0.3">
      <c r="A18" s="28">
        <v>2</v>
      </c>
      <c r="B18" s="29" t="s">
        <v>20</v>
      </c>
      <c r="C18" s="29" t="s">
        <v>27</v>
      </c>
      <c r="D18" s="29" t="s">
        <v>23</v>
      </c>
      <c r="E18" s="29" t="s">
        <v>20</v>
      </c>
      <c r="F18" s="29" t="s">
        <v>20</v>
      </c>
      <c r="G18" s="29"/>
      <c r="H18" s="31" t="s">
        <v>38</v>
      </c>
      <c r="I18" s="32">
        <v>0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>
        <f t="shared" si="1"/>
        <v>0</v>
      </c>
      <c r="Z18" s="32">
        <f t="shared" si="1"/>
        <v>0</v>
      </c>
      <c r="AA18" s="32">
        <f t="shared" si="1"/>
        <v>0</v>
      </c>
      <c r="AB18" s="32">
        <f t="shared" si="1"/>
        <v>0</v>
      </c>
      <c r="AC18" s="33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1392" ht="24.75" customHeight="1" thickTop="1" thickBot="1" x14ac:dyDescent="0.3">
      <c r="A19" s="28">
        <v>2</v>
      </c>
      <c r="B19" s="29" t="s">
        <v>20</v>
      </c>
      <c r="C19" s="29" t="s">
        <v>27</v>
      </c>
      <c r="D19" s="29" t="s">
        <v>23</v>
      </c>
      <c r="E19" s="29" t="s">
        <v>20</v>
      </c>
      <c r="F19" s="29" t="s">
        <v>23</v>
      </c>
      <c r="G19" s="29"/>
      <c r="H19" s="31" t="s">
        <v>39</v>
      </c>
      <c r="I19" s="32">
        <v>0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>
        <f t="shared" ref="Y19:AB30" si="11">+I19+M19+Q19+U19</f>
        <v>0</v>
      </c>
      <c r="Z19" s="32">
        <f t="shared" si="11"/>
        <v>0</v>
      </c>
      <c r="AA19" s="32">
        <f t="shared" si="11"/>
        <v>0</v>
      </c>
      <c r="AB19" s="32">
        <f t="shared" si="11"/>
        <v>0</v>
      </c>
      <c r="AC19" s="33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1392" ht="24.75" customHeight="1" thickTop="1" thickBot="1" x14ac:dyDescent="0.3">
      <c r="A20" s="35">
        <v>2</v>
      </c>
      <c r="B20" s="36" t="s">
        <v>20</v>
      </c>
      <c r="C20" s="36" t="s">
        <v>27</v>
      </c>
      <c r="D20" s="36" t="s">
        <v>27</v>
      </c>
      <c r="E20" s="36"/>
      <c r="F20" s="36"/>
      <c r="G20" s="36"/>
      <c r="H20" s="37" t="s">
        <v>40</v>
      </c>
      <c r="I20" s="38">
        <f t="shared" ref="I20:X20" si="12">+I21+I22</f>
        <v>85000000</v>
      </c>
      <c r="J20" s="38">
        <f t="shared" si="12"/>
        <v>0</v>
      </c>
      <c r="K20" s="38">
        <f t="shared" si="12"/>
        <v>0</v>
      </c>
      <c r="L20" s="38">
        <f t="shared" si="12"/>
        <v>0</v>
      </c>
      <c r="M20" s="38">
        <f t="shared" si="12"/>
        <v>0</v>
      </c>
      <c r="N20" s="38">
        <f t="shared" si="12"/>
        <v>0</v>
      </c>
      <c r="O20" s="38">
        <f t="shared" si="12"/>
        <v>0</v>
      </c>
      <c r="P20" s="38">
        <f t="shared" si="12"/>
        <v>0</v>
      </c>
      <c r="Q20" s="38">
        <f t="shared" si="12"/>
        <v>0</v>
      </c>
      <c r="R20" s="38">
        <f t="shared" si="12"/>
        <v>0</v>
      </c>
      <c r="S20" s="38">
        <f t="shared" si="12"/>
        <v>0</v>
      </c>
      <c r="T20" s="38">
        <f t="shared" si="12"/>
        <v>0</v>
      </c>
      <c r="U20" s="38">
        <f t="shared" si="12"/>
        <v>0</v>
      </c>
      <c r="V20" s="38">
        <f t="shared" si="12"/>
        <v>0</v>
      </c>
      <c r="W20" s="38">
        <f t="shared" si="12"/>
        <v>0</v>
      </c>
      <c r="X20" s="38">
        <f t="shared" si="12"/>
        <v>0</v>
      </c>
      <c r="Y20" s="38">
        <f t="shared" si="11"/>
        <v>85000000</v>
      </c>
      <c r="Z20" s="38">
        <f t="shared" si="11"/>
        <v>0</v>
      </c>
      <c r="AA20" s="38">
        <f t="shared" si="11"/>
        <v>0</v>
      </c>
      <c r="AB20" s="38">
        <f t="shared" si="11"/>
        <v>0</v>
      </c>
      <c r="AC20" s="2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1392" ht="24.75" customHeight="1" thickTop="1" thickBot="1" x14ac:dyDescent="0.3">
      <c r="A21" s="28">
        <v>2</v>
      </c>
      <c r="B21" s="29" t="s">
        <v>20</v>
      </c>
      <c r="C21" s="29" t="s">
        <v>27</v>
      </c>
      <c r="D21" s="29" t="s">
        <v>27</v>
      </c>
      <c r="E21" s="29" t="s">
        <v>20</v>
      </c>
      <c r="F21" s="29"/>
      <c r="G21" s="29"/>
      <c r="H21" s="31" t="s">
        <v>41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>
        <f t="shared" si="11"/>
        <v>0</v>
      </c>
      <c r="Z21" s="32">
        <f t="shared" si="11"/>
        <v>0</v>
      </c>
      <c r="AA21" s="32">
        <f t="shared" si="11"/>
        <v>0</v>
      </c>
      <c r="AB21" s="32">
        <f t="shared" si="11"/>
        <v>0</v>
      </c>
      <c r="AC21" s="33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1392" ht="24.75" customHeight="1" thickTop="1" thickBot="1" x14ac:dyDescent="0.3">
      <c r="A22" s="28">
        <v>2</v>
      </c>
      <c r="B22" s="29" t="s">
        <v>20</v>
      </c>
      <c r="C22" s="29" t="s">
        <v>27</v>
      </c>
      <c r="D22" s="29" t="s">
        <v>27</v>
      </c>
      <c r="E22" s="29" t="s">
        <v>23</v>
      </c>
      <c r="F22" s="29"/>
      <c r="G22" s="29"/>
      <c r="H22" s="31" t="s">
        <v>42</v>
      </c>
      <c r="I22" s="32">
        <v>85000000</v>
      </c>
      <c r="J22" s="32">
        <v>0</v>
      </c>
      <c r="K22" s="32">
        <v>0</v>
      </c>
      <c r="L22" s="32">
        <v>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>
        <f t="shared" si="11"/>
        <v>85000000</v>
      </c>
      <c r="Z22" s="32">
        <f t="shared" si="11"/>
        <v>0</v>
      </c>
      <c r="AA22" s="32">
        <f t="shared" si="11"/>
        <v>0</v>
      </c>
      <c r="AB22" s="32">
        <f t="shared" si="11"/>
        <v>0</v>
      </c>
      <c r="AC22" s="33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1392" s="43" customFormat="1" ht="24.75" customHeight="1" thickTop="1" thickBot="1" x14ac:dyDescent="0.3">
      <c r="A23" s="27">
        <v>2</v>
      </c>
      <c r="B23" s="20" t="s">
        <v>20</v>
      </c>
      <c r="C23" s="20" t="s">
        <v>43</v>
      </c>
      <c r="D23" s="20"/>
      <c r="E23" s="20"/>
      <c r="F23" s="20"/>
      <c r="G23" s="20"/>
      <c r="H23" s="22" t="s">
        <v>44</v>
      </c>
      <c r="I23" s="23">
        <f t="shared" ref="I23:X23" si="13">+I24+I28+I30+I32</f>
        <v>491525668</v>
      </c>
      <c r="J23" s="23">
        <f t="shared" si="13"/>
        <v>91189586.700000003</v>
      </c>
      <c r="K23" s="23">
        <f t="shared" si="13"/>
        <v>90717883.5</v>
      </c>
      <c r="L23" s="23">
        <f t="shared" si="13"/>
        <v>90717883.5</v>
      </c>
      <c r="M23" s="23">
        <f t="shared" si="13"/>
        <v>16671000</v>
      </c>
      <c r="N23" s="23">
        <f t="shared" si="13"/>
        <v>7894000</v>
      </c>
      <c r="O23" s="23">
        <f t="shared" si="13"/>
        <v>7894000</v>
      </c>
      <c r="P23" s="23">
        <f t="shared" si="13"/>
        <v>7894000</v>
      </c>
      <c r="Q23" s="23">
        <f t="shared" si="13"/>
        <v>0</v>
      </c>
      <c r="R23" s="23">
        <f t="shared" si="13"/>
        <v>0</v>
      </c>
      <c r="S23" s="23">
        <f t="shared" si="13"/>
        <v>0</v>
      </c>
      <c r="T23" s="23">
        <f t="shared" si="13"/>
        <v>0</v>
      </c>
      <c r="U23" s="23">
        <f t="shared" si="13"/>
        <v>0</v>
      </c>
      <c r="V23" s="23">
        <f t="shared" si="13"/>
        <v>0</v>
      </c>
      <c r="W23" s="23">
        <f t="shared" si="13"/>
        <v>0</v>
      </c>
      <c r="X23" s="23">
        <f t="shared" si="13"/>
        <v>0</v>
      </c>
      <c r="Y23" s="23">
        <f t="shared" si="11"/>
        <v>508196668</v>
      </c>
      <c r="Z23" s="23">
        <f t="shared" si="11"/>
        <v>99083586.700000003</v>
      </c>
      <c r="AA23" s="23">
        <f t="shared" si="11"/>
        <v>98611883.5</v>
      </c>
      <c r="AB23" s="23">
        <f t="shared" si="11"/>
        <v>98611883.5</v>
      </c>
      <c r="AC23" s="40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</row>
    <row r="24" spans="1:1392" s="43" customFormat="1" ht="24.75" customHeight="1" thickTop="1" thickBot="1" x14ac:dyDescent="0.3">
      <c r="A24" s="35">
        <v>2</v>
      </c>
      <c r="B24" s="36" t="s">
        <v>20</v>
      </c>
      <c r="C24" s="36" t="s">
        <v>43</v>
      </c>
      <c r="D24" s="36" t="s">
        <v>20</v>
      </c>
      <c r="E24" s="36"/>
      <c r="F24" s="36"/>
      <c r="G24" s="36"/>
      <c r="H24" s="37" t="s">
        <v>45</v>
      </c>
      <c r="I24" s="38">
        <f t="shared" ref="I24:X24" si="14">+I25</f>
        <v>388525668</v>
      </c>
      <c r="J24" s="38">
        <f t="shared" si="14"/>
        <v>91189586.700000003</v>
      </c>
      <c r="K24" s="38">
        <f t="shared" si="14"/>
        <v>90717883.5</v>
      </c>
      <c r="L24" s="38">
        <f t="shared" si="14"/>
        <v>90717883.5</v>
      </c>
      <c r="M24" s="38">
        <f t="shared" si="14"/>
        <v>7894000</v>
      </c>
      <c r="N24" s="38">
        <f t="shared" si="14"/>
        <v>7894000</v>
      </c>
      <c r="O24" s="38">
        <f t="shared" si="14"/>
        <v>7894000</v>
      </c>
      <c r="P24" s="38">
        <f t="shared" si="14"/>
        <v>7894000</v>
      </c>
      <c r="Q24" s="38">
        <f t="shared" si="14"/>
        <v>0</v>
      </c>
      <c r="R24" s="38">
        <f t="shared" si="14"/>
        <v>0</v>
      </c>
      <c r="S24" s="38">
        <f t="shared" si="14"/>
        <v>0</v>
      </c>
      <c r="T24" s="38">
        <f t="shared" si="14"/>
        <v>0</v>
      </c>
      <c r="U24" s="38">
        <f t="shared" si="14"/>
        <v>0</v>
      </c>
      <c r="V24" s="38">
        <f t="shared" si="14"/>
        <v>0</v>
      </c>
      <c r="W24" s="38">
        <f t="shared" si="14"/>
        <v>0</v>
      </c>
      <c r="X24" s="38">
        <f t="shared" si="14"/>
        <v>0</v>
      </c>
      <c r="Y24" s="38">
        <f t="shared" si="11"/>
        <v>396419668</v>
      </c>
      <c r="Z24" s="38">
        <f t="shared" si="11"/>
        <v>99083586.700000003</v>
      </c>
      <c r="AA24" s="38">
        <f t="shared" si="11"/>
        <v>98611883.5</v>
      </c>
      <c r="AB24" s="38">
        <f t="shared" si="11"/>
        <v>98611883.5</v>
      </c>
      <c r="AC24" s="40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</row>
    <row r="25" spans="1:1392" s="43" customFormat="1" ht="24.75" customHeight="1" thickTop="1" thickBot="1" x14ac:dyDescent="0.3">
      <c r="A25" s="44">
        <v>2</v>
      </c>
      <c r="B25" s="30" t="s">
        <v>20</v>
      </c>
      <c r="C25" s="30" t="s">
        <v>43</v>
      </c>
      <c r="D25" s="30" t="s">
        <v>20</v>
      </c>
      <c r="E25" s="30" t="s">
        <v>20</v>
      </c>
      <c r="F25" s="30"/>
      <c r="G25" s="30"/>
      <c r="H25" s="45" t="s">
        <v>46</v>
      </c>
      <c r="I25" s="46">
        <f t="shared" ref="I25:X25" si="15">+I26+I27</f>
        <v>388525668</v>
      </c>
      <c r="J25" s="46">
        <f t="shared" si="15"/>
        <v>91189586.700000003</v>
      </c>
      <c r="K25" s="46">
        <f t="shared" si="15"/>
        <v>90717883.5</v>
      </c>
      <c r="L25" s="46">
        <f t="shared" si="15"/>
        <v>90717883.5</v>
      </c>
      <c r="M25" s="46">
        <f t="shared" si="15"/>
        <v>7894000</v>
      </c>
      <c r="N25" s="46">
        <f t="shared" si="15"/>
        <v>7894000</v>
      </c>
      <c r="O25" s="46">
        <f t="shared" si="15"/>
        <v>7894000</v>
      </c>
      <c r="P25" s="46">
        <f t="shared" si="15"/>
        <v>7894000</v>
      </c>
      <c r="Q25" s="46">
        <f t="shared" si="15"/>
        <v>0</v>
      </c>
      <c r="R25" s="46">
        <f t="shared" si="15"/>
        <v>0</v>
      </c>
      <c r="S25" s="46">
        <f t="shared" si="15"/>
        <v>0</v>
      </c>
      <c r="T25" s="46">
        <f t="shared" si="15"/>
        <v>0</v>
      </c>
      <c r="U25" s="46">
        <f t="shared" si="15"/>
        <v>0</v>
      </c>
      <c r="V25" s="46">
        <f t="shared" si="15"/>
        <v>0</v>
      </c>
      <c r="W25" s="46">
        <f t="shared" si="15"/>
        <v>0</v>
      </c>
      <c r="X25" s="46">
        <f t="shared" si="15"/>
        <v>0</v>
      </c>
      <c r="Y25" s="46">
        <f t="shared" si="11"/>
        <v>396419668</v>
      </c>
      <c r="Z25" s="46">
        <f t="shared" si="11"/>
        <v>99083586.700000003</v>
      </c>
      <c r="AA25" s="46">
        <f t="shared" si="11"/>
        <v>98611883.5</v>
      </c>
      <c r="AB25" s="46">
        <f t="shared" si="11"/>
        <v>98611883.5</v>
      </c>
      <c r="AC25" s="47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</row>
    <row r="26" spans="1:1392" ht="24.75" customHeight="1" thickTop="1" thickBot="1" x14ac:dyDescent="0.3">
      <c r="A26" s="28">
        <v>2</v>
      </c>
      <c r="B26" s="29" t="s">
        <v>20</v>
      </c>
      <c r="C26" s="29" t="s">
        <v>43</v>
      </c>
      <c r="D26" s="29" t="s">
        <v>20</v>
      </c>
      <c r="E26" s="29" t="s">
        <v>20</v>
      </c>
      <c r="F26" s="29" t="s">
        <v>20</v>
      </c>
      <c r="G26" s="29"/>
      <c r="H26" s="31" t="s">
        <v>47</v>
      </c>
      <c r="I26" s="32">
        <v>388525668</v>
      </c>
      <c r="J26" s="32">
        <v>91189586.700000003</v>
      </c>
      <c r="K26" s="32">
        <v>90717883.5</v>
      </c>
      <c r="L26" s="32">
        <v>90717883.5</v>
      </c>
      <c r="M26" s="32">
        <v>7894000</v>
      </c>
      <c r="N26" s="32">
        <v>7894000</v>
      </c>
      <c r="O26" s="32">
        <v>7894000</v>
      </c>
      <c r="P26" s="32">
        <v>7894000</v>
      </c>
      <c r="Q26" s="32"/>
      <c r="R26" s="32"/>
      <c r="S26" s="32"/>
      <c r="T26" s="32"/>
      <c r="U26" s="32"/>
      <c r="V26" s="32"/>
      <c r="W26" s="32"/>
      <c r="X26" s="32"/>
      <c r="Y26" s="32">
        <f t="shared" si="11"/>
        <v>396419668</v>
      </c>
      <c r="Z26" s="32">
        <f t="shared" si="11"/>
        <v>99083586.700000003</v>
      </c>
      <c r="AA26" s="32">
        <f t="shared" si="11"/>
        <v>98611883.5</v>
      </c>
      <c r="AB26" s="32">
        <f t="shared" si="11"/>
        <v>98611883.5</v>
      </c>
      <c r="AC26" s="33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</row>
    <row r="27" spans="1:1392" ht="24.75" customHeight="1" thickTop="1" thickBot="1" x14ac:dyDescent="0.3">
      <c r="A27" s="28">
        <v>2</v>
      </c>
      <c r="B27" s="29" t="s">
        <v>20</v>
      </c>
      <c r="C27" s="29" t="s">
        <v>43</v>
      </c>
      <c r="D27" s="29" t="s">
        <v>20</v>
      </c>
      <c r="E27" s="29" t="s">
        <v>20</v>
      </c>
      <c r="F27" s="29" t="s">
        <v>23</v>
      </c>
      <c r="G27" s="29"/>
      <c r="H27" s="31" t="s">
        <v>48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>
        <f t="shared" si="11"/>
        <v>0</v>
      </c>
      <c r="Z27" s="32">
        <f t="shared" si="11"/>
        <v>0</v>
      </c>
      <c r="AA27" s="32">
        <f t="shared" si="11"/>
        <v>0</v>
      </c>
      <c r="AB27" s="32">
        <f t="shared" si="11"/>
        <v>0</v>
      </c>
      <c r="AC27" s="33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1:1392" ht="24.75" customHeight="1" thickTop="1" thickBot="1" x14ac:dyDescent="0.3">
      <c r="A28" s="35">
        <v>2</v>
      </c>
      <c r="B28" s="36" t="s">
        <v>20</v>
      </c>
      <c r="C28" s="36" t="s">
        <v>43</v>
      </c>
      <c r="D28" s="36" t="s">
        <v>23</v>
      </c>
      <c r="E28" s="36"/>
      <c r="F28" s="36"/>
      <c r="G28" s="36"/>
      <c r="H28" s="37" t="s">
        <v>49</v>
      </c>
      <c r="I28" s="38">
        <f t="shared" ref="I28:X28" si="16">+I29</f>
        <v>0</v>
      </c>
      <c r="J28" s="38">
        <f t="shared" si="16"/>
        <v>0</v>
      </c>
      <c r="K28" s="38">
        <f t="shared" si="16"/>
        <v>0</v>
      </c>
      <c r="L28" s="38">
        <f t="shared" si="16"/>
        <v>0</v>
      </c>
      <c r="M28" s="38">
        <f t="shared" si="16"/>
        <v>0</v>
      </c>
      <c r="N28" s="38">
        <f t="shared" si="16"/>
        <v>0</v>
      </c>
      <c r="O28" s="38">
        <f t="shared" si="16"/>
        <v>0</v>
      </c>
      <c r="P28" s="38">
        <f t="shared" si="16"/>
        <v>0</v>
      </c>
      <c r="Q28" s="38">
        <f t="shared" si="16"/>
        <v>0</v>
      </c>
      <c r="R28" s="38">
        <f t="shared" si="16"/>
        <v>0</v>
      </c>
      <c r="S28" s="38">
        <f t="shared" si="16"/>
        <v>0</v>
      </c>
      <c r="T28" s="38">
        <f t="shared" si="16"/>
        <v>0</v>
      </c>
      <c r="U28" s="38">
        <f t="shared" si="16"/>
        <v>0</v>
      </c>
      <c r="V28" s="38">
        <f t="shared" si="16"/>
        <v>0</v>
      </c>
      <c r="W28" s="38">
        <f t="shared" si="16"/>
        <v>0</v>
      </c>
      <c r="X28" s="38">
        <f t="shared" si="16"/>
        <v>0</v>
      </c>
      <c r="Y28" s="38">
        <f t="shared" si="11"/>
        <v>0</v>
      </c>
      <c r="Z28" s="38">
        <f t="shared" si="11"/>
        <v>0</v>
      </c>
      <c r="AA28" s="38">
        <f t="shared" si="11"/>
        <v>0</v>
      </c>
      <c r="AB28" s="38">
        <f t="shared" si="11"/>
        <v>0</v>
      </c>
      <c r="AC28" s="2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1392" ht="24.75" customHeight="1" thickTop="1" thickBot="1" x14ac:dyDescent="0.3">
      <c r="A29" s="28">
        <v>2</v>
      </c>
      <c r="B29" s="29" t="s">
        <v>20</v>
      </c>
      <c r="C29" s="29" t="s">
        <v>43</v>
      </c>
      <c r="D29" s="29" t="s">
        <v>23</v>
      </c>
      <c r="E29" s="29" t="s">
        <v>20</v>
      </c>
      <c r="F29" s="29"/>
      <c r="G29" s="29"/>
      <c r="H29" s="31" t="s">
        <v>50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>
        <f t="shared" si="11"/>
        <v>0</v>
      </c>
      <c r="Z29" s="32">
        <f t="shared" si="11"/>
        <v>0</v>
      </c>
      <c r="AA29" s="32">
        <f t="shared" si="11"/>
        <v>0</v>
      </c>
      <c r="AB29" s="32">
        <f t="shared" si="11"/>
        <v>0</v>
      </c>
      <c r="AC29" s="33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</row>
    <row r="30" spans="1:1392" s="43" customFormat="1" ht="24.75" customHeight="1" thickTop="1" thickBot="1" x14ac:dyDescent="0.3">
      <c r="A30" s="35">
        <v>2</v>
      </c>
      <c r="B30" s="36" t="s">
        <v>20</v>
      </c>
      <c r="C30" s="36" t="s">
        <v>43</v>
      </c>
      <c r="D30" s="36" t="s">
        <v>27</v>
      </c>
      <c r="E30" s="36"/>
      <c r="F30" s="36"/>
      <c r="G30" s="36"/>
      <c r="H30" s="37" t="s">
        <v>51</v>
      </c>
      <c r="I30" s="38">
        <f t="shared" ref="I30:X30" si="17">+I31</f>
        <v>103000000</v>
      </c>
      <c r="J30" s="38">
        <f t="shared" si="17"/>
        <v>0</v>
      </c>
      <c r="K30" s="38">
        <f t="shared" si="17"/>
        <v>0</v>
      </c>
      <c r="L30" s="38">
        <f t="shared" si="17"/>
        <v>0</v>
      </c>
      <c r="M30" s="38">
        <f t="shared" si="17"/>
        <v>8777000</v>
      </c>
      <c r="N30" s="38">
        <f t="shared" si="17"/>
        <v>0</v>
      </c>
      <c r="O30" s="38">
        <f t="shared" si="17"/>
        <v>0</v>
      </c>
      <c r="P30" s="38">
        <f t="shared" si="17"/>
        <v>0</v>
      </c>
      <c r="Q30" s="38">
        <f t="shared" si="17"/>
        <v>0</v>
      </c>
      <c r="R30" s="38">
        <f t="shared" si="17"/>
        <v>0</v>
      </c>
      <c r="S30" s="38">
        <f t="shared" si="17"/>
        <v>0</v>
      </c>
      <c r="T30" s="38">
        <f t="shared" si="17"/>
        <v>0</v>
      </c>
      <c r="U30" s="38">
        <f t="shared" si="17"/>
        <v>0</v>
      </c>
      <c r="V30" s="38">
        <f t="shared" si="17"/>
        <v>0</v>
      </c>
      <c r="W30" s="38">
        <f t="shared" si="17"/>
        <v>0</v>
      </c>
      <c r="X30" s="38">
        <f t="shared" si="17"/>
        <v>0</v>
      </c>
      <c r="Y30" s="38">
        <f t="shared" si="11"/>
        <v>111777000</v>
      </c>
      <c r="Z30" s="38">
        <f t="shared" si="11"/>
        <v>0</v>
      </c>
      <c r="AA30" s="38">
        <f t="shared" si="11"/>
        <v>0</v>
      </c>
      <c r="AB30" s="38">
        <f t="shared" si="11"/>
        <v>0</v>
      </c>
      <c r="AC30" s="40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/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42"/>
      <c r="MU30" s="42"/>
      <c r="MV30" s="42"/>
      <c r="MW30" s="42"/>
      <c r="MX30" s="42"/>
      <c r="MY30" s="42"/>
      <c r="MZ30" s="42"/>
      <c r="NA30" s="42"/>
      <c r="NB30" s="42"/>
      <c r="NC30" s="42"/>
      <c r="ND30" s="42"/>
      <c r="NE30" s="42"/>
      <c r="NF30" s="42"/>
      <c r="NG30" s="42"/>
      <c r="NH30" s="42"/>
      <c r="NI30" s="42"/>
      <c r="NJ30" s="42"/>
      <c r="NK30" s="42"/>
      <c r="NL30" s="42"/>
      <c r="NM30" s="42"/>
      <c r="NN30" s="42"/>
      <c r="NO30" s="42"/>
      <c r="NP30" s="42"/>
      <c r="NQ30" s="42"/>
      <c r="NR30" s="42"/>
      <c r="NS30" s="42"/>
      <c r="NT30" s="42"/>
      <c r="NU30" s="42"/>
      <c r="NV30" s="42"/>
      <c r="NW30" s="42"/>
      <c r="NX30" s="42"/>
      <c r="NY30" s="42"/>
      <c r="NZ30" s="42"/>
      <c r="OA30" s="42"/>
      <c r="OB30" s="42"/>
      <c r="OC30" s="42"/>
      <c r="OD30" s="42"/>
      <c r="OE30" s="42"/>
      <c r="OF30" s="42"/>
      <c r="OG30" s="42"/>
      <c r="OH30" s="42"/>
      <c r="OI30" s="42"/>
      <c r="OJ30" s="42"/>
      <c r="OK30" s="42"/>
      <c r="OL30" s="42"/>
      <c r="OM30" s="42"/>
      <c r="ON30" s="42"/>
      <c r="OO30" s="42"/>
      <c r="OP30" s="42"/>
      <c r="OQ30" s="42"/>
      <c r="OR30" s="42"/>
      <c r="OS30" s="42"/>
      <c r="OT30" s="42"/>
      <c r="OU30" s="42"/>
      <c r="OV30" s="42"/>
      <c r="OW30" s="42"/>
      <c r="OX30" s="42"/>
      <c r="OY30" s="42"/>
      <c r="OZ30" s="42"/>
      <c r="PA30" s="42"/>
      <c r="PB30" s="42"/>
      <c r="PC30" s="42"/>
      <c r="PD30" s="42"/>
      <c r="PE30" s="42"/>
      <c r="PF30" s="42"/>
      <c r="PG30" s="42"/>
      <c r="PH30" s="42"/>
      <c r="PI30" s="42"/>
      <c r="PJ30" s="42"/>
      <c r="PK30" s="42"/>
      <c r="PL30" s="42"/>
      <c r="PM30" s="42"/>
      <c r="PN30" s="42"/>
      <c r="PO30" s="42"/>
      <c r="PP30" s="42"/>
      <c r="PQ30" s="42"/>
      <c r="PR30" s="42"/>
      <c r="PS30" s="42"/>
      <c r="PT30" s="42"/>
      <c r="PU30" s="42"/>
      <c r="PV30" s="42"/>
      <c r="PW30" s="42"/>
      <c r="PX30" s="42"/>
      <c r="PY30" s="42"/>
      <c r="PZ30" s="42"/>
      <c r="QA30" s="42"/>
      <c r="QB30" s="42"/>
      <c r="QC30" s="42"/>
      <c r="QD30" s="42"/>
      <c r="QE30" s="42"/>
      <c r="QF30" s="42"/>
      <c r="QG30" s="42"/>
      <c r="QH30" s="42"/>
      <c r="QI30" s="42"/>
      <c r="QJ30" s="42"/>
      <c r="QK30" s="42"/>
      <c r="QL30" s="42"/>
      <c r="QM30" s="42"/>
      <c r="QN30" s="42"/>
      <c r="QO30" s="42"/>
      <c r="QP30" s="42"/>
      <c r="QQ30" s="42"/>
      <c r="QR30" s="42"/>
      <c r="QS30" s="42"/>
      <c r="QT30" s="42"/>
      <c r="QU30" s="42"/>
      <c r="QV30" s="42"/>
      <c r="QW30" s="42"/>
      <c r="QX30" s="42"/>
      <c r="QY30" s="42"/>
      <c r="QZ30" s="42"/>
      <c r="RA30" s="42"/>
      <c r="RB30" s="42"/>
      <c r="RC30" s="42"/>
      <c r="RD30" s="42"/>
      <c r="RE30" s="42"/>
      <c r="RF30" s="42"/>
      <c r="RG30" s="42"/>
      <c r="RH30" s="42"/>
      <c r="RI30" s="42"/>
      <c r="RJ30" s="42"/>
      <c r="RK30" s="42"/>
      <c r="RL30" s="42"/>
      <c r="RM30" s="42"/>
      <c r="RN30" s="42"/>
      <c r="RO30" s="42"/>
      <c r="RP30" s="42"/>
      <c r="RQ30" s="42"/>
      <c r="RR30" s="42"/>
      <c r="RS30" s="42"/>
      <c r="RT30" s="42"/>
      <c r="RU30" s="42"/>
      <c r="RV30" s="42"/>
      <c r="RW30" s="42"/>
      <c r="RX30" s="42"/>
      <c r="RY30" s="42"/>
      <c r="RZ30" s="42"/>
      <c r="SA30" s="42"/>
      <c r="SB30" s="42"/>
      <c r="SC30" s="42"/>
      <c r="SD30" s="42"/>
      <c r="SE30" s="42"/>
      <c r="SF30" s="42"/>
      <c r="SG30" s="42"/>
      <c r="SH30" s="42"/>
      <c r="SI30" s="42"/>
      <c r="SJ30" s="42"/>
      <c r="SK30" s="42"/>
      <c r="SL30" s="42"/>
      <c r="SM30" s="42"/>
      <c r="SN30" s="42"/>
      <c r="SO30" s="42"/>
      <c r="SP30" s="42"/>
      <c r="SQ30" s="42"/>
      <c r="SR30" s="42"/>
      <c r="SS30" s="42"/>
      <c r="ST30" s="42"/>
      <c r="SU30" s="42"/>
      <c r="SV30" s="42"/>
      <c r="SW30" s="42"/>
      <c r="SX30" s="42"/>
      <c r="SY30" s="42"/>
      <c r="SZ30" s="42"/>
      <c r="TA30" s="42"/>
      <c r="TB30" s="42"/>
      <c r="TC30" s="42"/>
      <c r="TD30" s="42"/>
      <c r="TE30" s="42"/>
      <c r="TF30" s="42"/>
      <c r="TG30" s="42"/>
      <c r="TH30" s="42"/>
      <c r="TI30" s="42"/>
      <c r="TJ30" s="42"/>
      <c r="TK30" s="42"/>
      <c r="TL30" s="42"/>
      <c r="TM30" s="42"/>
      <c r="TN30" s="42"/>
      <c r="TO30" s="42"/>
      <c r="TP30" s="42"/>
      <c r="TQ30" s="42"/>
      <c r="TR30" s="42"/>
      <c r="TS30" s="42"/>
      <c r="TT30" s="42"/>
      <c r="TU30" s="42"/>
      <c r="TV30" s="42"/>
      <c r="TW30" s="42"/>
      <c r="TX30" s="42"/>
      <c r="TY30" s="42"/>
      <c r="TZ30" s="42"/>
      <c r="UA30" s="42"/>
      <c r="UB30" s="42"/>
      <c r="UC30" s="42"/>
      <c r="UD30" s="42"/>
      <c r="UE30" s="42"/>
      <c r="UF30" s="42"/>
      <c r="UG30" s="42"/>
      <c r="UH30" s="42"/>
      <c r="UI30" s="42"/>
      <c r="UJ30" s="42"/>
      <c r="UK30" s="42"/>
      <c r="UL30" s="42"/>
      <c r="UM30" s="42"/>
      <c r="UN30" s="42"/>
      <c r="UO30" s="42"/>
      <c r="UP30" s="42"/>
      <c r="UQ30" s="42"/>
      <c r="UR30" s="42"/>
      <c r="US30" s="42"/>
      <c r="UT30" s="42"/>
      <c r="UU30" s="42"/>
      <c r="UV30" s="42"/>
      <c r="UW30" s="42"/>
      <c r="UX30" s="42"/>
      <c r="UY30" s="42"/>
      <c r="UZ30" s="42"/>
      <c r="VA30" s="42"/>
      <c r="VB30" s="42"/>
      <c r="VC30" s="42"/>
      <c r="VD30" s="42"/>
      <c r="VE30" s="42"/>
      <c r="VF30" s="42"/>
      <c r="VG30" s="42"/>
      <c r="VH30" s="42"/>
      <c r="VI30" s="42"/>
      <c r="VJ30" s="42"/>
      <c r="VK30" s="42"/>
      <c r="VL30" s="42"/>
      <c r="VM30" s="42"/>
      <c r="VN30" s="42"/>
      <c r="VO30" s="42"/>
      <c r="VP30" s="42"/>
      <c r="VQ30" s="42"/>
      <c r="VR30" s="42"/>
      <c r="VS30" s="42"/>
      <c r="VT30" s="42"/>
      <c r="VU30" s="42"/>
      <c r="VV30" s="42"/>
      <c r="VW30" s="42"/>
      <c r="VX30" s="42"/>
      <c r="VY30" s="42"/>
      <c r="VZ30" s="42"/>
      <c r="WA30" s="42"/>
      <c r="WB30" s="42"/>
      <c r="WC30" s="42"/>
      <c r="WD30" s="42"/>
      <c r="WE30" s="42"/>
      <c r="WF30" s="42"/>
      <c r="WG30" s="42"/>
      <c r="WH30" s="42"/>
      <c r="WI30" s="42"/>
      <c r="WJ30" s="42"/>
      <c r="WK30" s="42"/>
      <c r="WL30" s="42"/>
      <c r="WM30" s="42"/>
      <c r="WN30" s="42"/>
      <c r="WO30" s="42"/>
      <c r="WP30" s="42"/>
      <c r="WQ30" s="42"/>
      <c r="WR30" s="42"/>
      <c r="WS30" s="42"/>
      <c r="WT30" s="42"/>
      <c r="WU30" s="42"/>
      <c r="WV30" s="42"/>
      <c r="WW30" s="42"/>
      <c r="WX30" s="42"/>
      <c r="WY30" s="42"/>
      <c r="WZ30" s="42"/>
      <c r="XA30" s="42"/>
      <c r="XB30" s="42"/>
      <c r="XC30" s="42"/>
      <c r="XD30" s="42"/>
      <c r="XE30" s="42"/>
      <c r="XF30" s="42"/>
      <c r="XG30" s="42"/>
      <c r="XH30" s="42"/>
      <c r="XI30" s="42"/>
      <c r="XJ30" s="42"/>
      <c r="XK30" s="42"/>
      <c r="XL30" s="42"/>
      <c r="XM30" s="42"/>
      <c r="XN30" s="42"/>
      <c r="XO30" s="42"/>
      <c r="XP30" s="42"/>
      <c r="XQ30" s="42"/>
      <c r="XR30" s="42"/>
      <c r="XS30" s="42"/>
      <c r="XT30" s="42"/>
      <c r="XU30" s="42"/>
      <c r="XV30" s="42"/>
      <c r="XW30" s="42"/>
      <c r="XX30" s="42"/>
      <c r="XY30" s="42"/>
      <c r="XZ30" s="42"/>
      <c r="YA30" s="42"/>
      <c r="YB30" s="42"/>
      <c r="YC30" s="42"/>
      <c r="YD30" s="42"/>
      <c r="YE30" s="42"/>
      <c r="YF30" s="42"/>
      <c r="YG30" s="42"/>
      <c r="YH30" s="42"/>
      <c r="YI30" s="42"/>
      <c r="YJ30" s="42"/>
      <c r="YK30" s="42"/>
      <c r="YL30" s="42"/>
      <c r="YM30" s="42"/>
      <c r="YN30" s="42"/>
      <c r="YO30" s="42"/>
      <c r="YP30" s="42"/>
      <c r="YQ30" s="42"/>
      <c r="YR30" s="42"/>
      <c r="YS30" s="42"/>
      <c r="YT30" s="42"/>
      <c r="YU30" s="42"/>
      <c r="YV30" s="42"/>
      <c r="YW30" s="42"/>
      <c r="YX30" s="42"/>
      <c r="YY30" s="42"/>
      <c r="YZ30" s="42"/>
      <c r="ZA30" s="42"/>
      <c r="ZB30" s="42"/>
      <c r="ZC30" s="42"/>
      <c r="ZD30" s="42"/>
      <c r="ZE30" s="42"/>
      <c r="ZF30" s="42"/>
      <c r="ZG30" s="42"/>
      <c r="ZH30" s="42"/>
      <c r="ZI30" s="42"/>
      <c r="ZJ30" s="42"/>
      <c r="ZK30" s="42"/>
      <c r="ZL30" s="42"/>
      <c r="ZM30" s="42"/>
      <c r="ZN30" s="42"/>
      <c r="ZO30" s="42"/>
      <c r="ZP30" s="42"/>
      <c r="ZQ30" s="42"/>
      <c r="ZR30" s="42"/>
      <c r="ZS30" s="42"/>
      <c r="ZT30" s="42"/>
      <c r="ZU30" s="42"/>
      <c r="ZV30" s="42"/>
      <c r="ZW30" s="42"/>
      <c r="ZX30" s="42"/>
      <c r="ZY30" s="42"/>
      <c r="ZZ30" s="42"/>
      <c r="AAA30" s="42"/>
      <c r="AAB30" s="42"/>
      <c r="AAC30" s="42"/>
      <c r="AAD30" s="42"/>
      <c r="AAE30" s="42"/>
      <c r="AAF30" s="42"/>
      <c r="AAG30" s="42"/>
      <c r="AAH30" s="42"/>
      <c r="AAI30" s="42"/>
      <c r="AAJ30" s="42"/>
      <c r="AAK30" s="42"/>
      <c r="AAL30" s="42"/>
      <c r="AAM30" s="42"/>
      <c r="AAN30" s="42"/>
      <c r="AAO30" s="42"/>
      <c r="AAP30" s="42"/>
      <c r="AAQ30" s="42"/>
      <c r="AAR30" s="42"/>
      <c r="AAS30" s="42"/>
      <c r="AAT30" s="42"/>
      <c r="AAU30" s="42"/>
      <c r="AAV30" s="42"/>
      <c r="AAW30" s="42"/>
      <c r="AAX30" s="42"/>
      <c r="AAY30" s="42"/>
      <c r="AAZ30" s="42"/>
      <c r="ABA30" s="42"/>
      <c r="ABB30" s="42"/>
      <c r="ABC30" s="42"/>
      <c r="ABD30" s="42"/>
      <c r="ABE30" s="42"/>
      <c r="ABF30" s="42"/>
      <c r="ABG30" s="42"/>
      <c r="ABH30" s="42"/>
      <c r="ABI30" s="42"/>
      <c r="ABJ30" s="42"/>
      <c r="ABK30" s="42"/>
      <c r="ABL30" s="42"/>
      <c r="ABM30" s="42"/>
      <c r="ABN30" s="42"/>
      <c r="ABO30" s="42"/>
      <c r="ABP30" s="42"/>
      <c r="ABQ30" s="42"/>
      <c r="ABR30" s="42"/>
      <c r="ABS30" s="42"/>
      <c r="ABT30" s="42"/>
      <c r="ABU30" s="42"/>
      <c r="ABV30" s="42"/>
      <c r="ABW30" s="42"/>
      <c r="ABX30" s="42"/>
      <c r="ABY30" s="42"/>
      <c r="ABZ30" s="42"/>
      <c r="ACA30" s="42"/>
      <c r="ACB30" s="42"/>
      <c r="ACC30" s="42"/>
      <c r="ACD30" s="42"/>
      <c r="ACE30" s="42"/>
      <c r="ACF30" s="42"/>
      <c r="ACG30" s="42"/>
      <c r="ACH30" s="42"/>
      <c r="ACI30" s="42"/>
      <c r="ACJ30" s="42"/>
      <c r="ACK30" s="42"/>
      <c r="ACL30" s="42"/>
      <c r="ACM30" s="42"/>
      <c r="ACN30" s="42"/>
      <c r="ACO30" s="42"/>
      <c r="ACP30" s="42"/>
      <c r="ACQ30" s="42"/>
      <c r="ACR30" s="42"/>
      <c r="ACS30" s="42"/>
      <c r="ACT30" s="42"/>
      <c r="ACU30" s="42"/>
      <c r="ACV30" s="42"/>
      <c r="ACW30" s="42"/>
      <c r="ACX30" s="42"/>
      <c r="ACY30" s="42"/>
      <c r="ACZ30" s="42"/>
      <c r="ADA30" s="42"/>
      <c r="ADB30" s="42"/>
      <c r="ADC30" s="42"/>
      <c r="ADD30" s="42"/>
      <c r="ADE30" s="42"/>
      <c r="ADF30" s="42"/>
      <c r="ADG30" s="42"/>
      <c r="ADH30" s="42"/>
      <c r="ADI30" s="42"/>
      <c r="ADJ30" s="42"/>
      <c r="ADK30" s="42"/>
      <c r="ADL30" s="42"/>
      <c r="ADM30" s="42"/>
      <c r="ADN30" s="42"/>
      <c r="ADO30" s="42"/>
      <c r="ADP30" s="42"/>
      <c r="ADQ30" s="42"/>
      <c r="ADR30" s="42"/>
      <c r="ADS30" s="42"/>
      <c r="ADT30" s="42"/>
      <c r="ADU30" s="42"/>
      <c r="ADV30" s="42"/>
      <c r="ADW30" s="42"/>
      <c r="ADX30" s="42"/>
      <c r="ADY30" s="42"/>
      <c r="ADZ30" s="42"/>
      <c r="AEA30" s="42"/>
      <c r="AEB30" s="42"/>
      <c r="AEC30" s="42"/>
      <c r="AED30" s="42"/>
      <c r="AEE30" s="42"/>
      <c r="AEF30" s="42"/>
      <c r="AEG30" s="42"/>
      <c r="AEH30" s="42"/>
      <c r="AEI30" s="42"/>
      <c r="AEJ30" s="42"/>
      <c r="AEK30" s="42"/>
      <c r="AEL30" s="42"/>
      <c r="AEM30" s="42"/>
      <c r="AEN30" s="42"/>
      <c r="AEO30" s="42"/>
      <c r="AEP30" s="42"/>
      <c r="AEQ30" s="42"/>
      <c r="AER30" s="42"/>
      <c r="AES30" s="42"/>
      <c r="AET30" s="42"/>
      <c r="AEU30" s="42"/>
      <c r="AEV30" s="42"/>
      <c r="AEW30" s="42"/>
      <c r="AEX30" s="42"/>
      <c r="AEY30" s="42"/>
      <c r="AEZ30" s="42"/>
      <c r="AFA30" s="42"/>
      <c r="AFB30" s="42"/>
      <c r="AFC30" s="42"/>
      <c r="AFD30" s="42"/>
      <c r="AFE30" s="42"/>
      <c r="AFF30" s="42"/>
      <c r="AFG30" s="42"/>
      <c r="AFH30" s="42"/>
      <c r="AFI30" s="42"/>
      <c r="AFJ30" s="42"/>
      <c r="AFK30" s="42"/>
      <c r="AFL30" s="42"/>
      <c r="AFM30" s="42"/>
      <c r="AFN30" s="42"/>
      <c r="AFO30" s="42"/>
      <c r="AFP30" s="42"/>
      <c r="AFQ30" s="42"/>
      <c r="AFR30" s="42"/>
      <c r="AFS30" s="42"/>
      <c r="AFT30" s="42"/>
      <c r="AFU30" s="42"/>
      <c r="AFV30" s="42"/>
      <c r="AFW30" s="42"/>
      <c r="AFX30" s="42"/>
      <c r="AFY30" s="42"/>
      <c r="AFZ30" s="42"/>
      <c r="AGA30" s="42"/>
      <c r="AGB30" s="42"/>
      <c r="AGC30" s="42"/>
      <c r="AGD30" s="42"/>
      <c r="AGE30" s="42"/>
      <c r="AGF30" s="42"/>
      <c r="AGG30" s="42"/>
      <c r="AGH30" s="42"/>
      <c r="AGI30" s="42"/>
      <c r="AGJ30" s="42"/>
      <c r="AGK30" s="42"/>
      <c r="AGL30" s="42"/>
      <c r="AGM30" s="42"/>
      <c r="AGN30" s="42"/>
      <c r="AGO30" s="42"/>
      <c r="AGP30" s="42"/>
      <c r="AGQ30" s="42"/>
      <c r="AGR30" s="42"/>
      <c r="AGS30" s="42"/>
      <c r="AGT30" s="42"/>
      <c r="AGU30" s="42"/>
      <c r="AGV30" s="42"/>
      <c r="AGW30" s="42"/>
      <c r="AGX30" s="42"/>
      <c r="AGY30" s="42"/>
      <c r="AGZ30" s="42"/>
      <c r="AHA30" s="42"/>
      <c r="AHB30" s="42"/>
      <c r="AHC30" s="42"/>
      <c r="AHD30" s="42"/>
      <c r="AHE30" s="42"/>
      <c r="AHF30" s="42"/>
      <c r="AHG30" s="42"/>
      <c r="AHH30" s="42"/>
      <c r="AHI30" s="42"/>
      <c r="AHJ30" s="42"/>
      <c r="AHK30" s="42"/>
      <c r="AHL30" s="42"/>
      <c r="AHM30" s="42"/>
      <c r="AHN30" s="42"/>
      <c r="AHO30" s="42"/>
      <c r="AHP30" s="42"/>
      <c r="AHQ30" s="42"/>
      <c r="AHR30" s="42"/>
      <c r="AHS30" s="42"/>
      <c r="AHT30" s="42"/>
      <c r="AHU30" s="42"/>
      <c r="AHV30" s="42"/>
      <c r="AHW30" s="42"/>
      <c r="AHX30" s="42"/>
      <c r="AHY30" s="42"/>
      <c r="AHZ30" s="42"/>
      <c r="AIA30" s="42"/>
      <c r="AIB30" s="42"/>
      <c r="AIC30" s="42"/>
      <c r="AID30" s="42"/>
      <c r="AIE30" s="42"/>
      <c r="AIF30" s="42"/>
      <c r="AIG30" s="42"/>
      <c r="AIH30" s="42"/>
      <c r="AII30" s="42"/>
      <c r="AIJ30" s="42"/>
      <c r="AIK30" s="42"/>
      <c r="AIL30" s="42"/>
      <c r="AIM30" s="42"/>
      <c r="AIN30" s="42"/>
      <c r="AIO30" s="42"/>
      <c r="AIP30" s="42"/>
      <c r="AIQ30" s="42"/>
      <c r="AIR30" s="42"/>
      <c r="AIS30" s="42"/>
      <c r="AIT30" s="42"/>
      <c r="AIU30" s="42"/>
      <c r="AIV30" s="42"/>
      <c r="AIW30" s="42"/>
      <c r="AIX30" s="42"/>
      <c r="AIY30" s="42"/>
      <c r="AIZ30" s="42"/>
      <c r="AJA30" s="42"/>
      <c r="AJB30" s="42"/>
      <c r="AJC30" s="42"/>
      <c r="AJD30" s="42"/>
      <c r="AJE30" s="42"/>
      <c r="AJF30" s="42"/>
      <c r="AJG30" s="42"/>
      <c r="AJH30" s="42"/>
      <c r="AJI30" s="42"/>
      <c r="AJJ30" s="42"/>
      <c r="AJK30" s="42"/>
      <c r="AJL30" s="42"/>
      <c r="AJM30" s="42"/>
      <c r="AJN30" s="42"/>
      <c r="AJO30" s="42"/>
      <c r="AJP30" s="42"/>
      <c r="AJQ30" s="42"/>
      <c r="AJR30" s="42"/>
      <c r="AJS30" s="42"/>
      <c r="AJT30" s="42"/>
      <c r="AJU30" s="42"/>
      <c r="AJV30" s="42"/>
      <c r="AJW30" s="42"/>
      <c r="AJX30" s="42"/>
      <c r="AJY30" s="42"/>
      <c r="AJZ30" s="42"/>
      <c r="AKA30" s="42"/>
      <c r="AKB30" s="42"/>
      <c r="AKC30" s="42"/>
      <c r="AKD30" s="42"/>
      <c r="AKE30" s="42"/>
      <c r="AKF30" s="42"/>
      <c r="AKG30" s="42"/>
      <c r="AKH30" s="42"/>
      <c r="AKI30" s="42"/>
      <c r="AKJ30" s="42"/>
      <c r="AKK30" s="42"/>
      <c r="AKL30" s="42"/>
      <c r="AKM30" s="42"/>
      <c r="AKN30" s="42"/>
      <c r="AKO30" s="42"/>
      <c r="AKP30" s="42"/>
      <c r="AKQ30" s="42"/>
      <c r="AKR30" s="42"/>
      <c r="AKS30" s="42"/>
      <c r="AKT30" s="42"/>
      <c r="AKU30" s="42"/>
      <c r="AKV30" s="42"/>
      <c r="AKW30" s="42"/>
      <c r="AKX30" s="42"/>
      <c r="AKY30" s="42"/>
      <c r="AKZ30" s="42"/>
      <c r="ALA30" s="42"/>
      <c r="ALB30" s="42"/>
      <c r="ALC30" s="42"/>
      <c r="ALD30" s="42"/>
      <c r="ALE30" s="42"/>
      <c r="ALF30" s="42"/>
      <c r="ALG30" s="42"/>
      <c r="ALH30" s="42"/>
      <c r="ALI30" s="42"/>
      <c r="ALJ30" s="42"/>
      <c r="ALK30" s="42"/>
      <c r="ALL30" s="42"/>
      <c r="ALM30" s="42"/>
      <c r="ALN30" s="42"/>
      <c r="ALO30" s="42"/>
      <c r="ALP30" s="42"/>
      <c r="ALQ30" s="42"/>
      <c r="ALR30" s="42"/>
      <c r="ALS30" s="42"/>
      <c r="ALT30" s="42"/>
      <c r="ALU30" s="42"/>
      <c r="ALV30" s="42"/>
      <c r="ALW30" s="42"/>
      <c r="ALX30" s="42"/>
      <c r="ALY30" s="42"/>
      <c r="ALZ30" s="42"/>
      <c r="AMA30" s="42"/>
      <c r="AMB30" s="42"/>
      <c r="AMC30" s="42"/>
      <c r="AMD30" s="42"/>
      <c r="AME30" s="42"/>
      <c r="AMF30" s="42"/>
      <c r="AMG30" s="42"/>
      <c r="AMH30" s="42"/>
      <c r="AMI30" s="42"/>
      <c r="AMJ30" s="42"/>
      <c r="AMK30" s="42"/>
      <c r="AML30" s="42"/>
      <c r="AMM30" s="42"/>
      <c r="AMN30" s="42"/>
      <c r="AMO30" s="42"/>
      <c r="AMP30" s="42"/>
      <c r="AMQ30" s="42"/>
      <c r="AMR30" s="42"/>
      <c r="AMS30" s="42"/>
      <c r="AMT30" s="42"/>
      <c r="AMU30" s="42"/>
      <c r="AMV30" s="42"/>
      <c r="AMW30" s="42"/>
      <c r="AMX30" s="42"/>
      <c r="AMY30" s="42"/>
      <c r="AMZ30" s="42"/>
      <c r="ANA30" s="42"/>
      <c r="ANB30" s="42"/>
      <c r="ANC30" s="42"/>
      <c r="AND30" s="42"/>
      <c r="ANE30" s="42"/>
      <c r="ANF30" s="42"/>
      <c r="ANG30" s="42"/>
      <c r="ANH30" s="42"/>
      <c r="ANI30" s="42"/>
      <c r="ANJ30" s="42"/>
      <c r="ANK30" s="42"/>
      <c r="ANL30" s="42"/>
      <c r="ANM30" s="42"/>
      <c r="ANN30" s="42"/>
      <c r="ANO30" s="42"/>
      <c r="ANP30" s="42"/>
      <c r="ANQ30" s="42"/>
      <c r="ANR30" s="42"/>
      <c r="ANS30" s="42"/>
      <c r="ANT30" s="42"/>
      <c r="ANU30" s="42"/>
      <c r="ANV30" s="42"/>
      <c r="ANW30" s="42"/>
      <c r="ANX30" s="42"/>
      <c r="ANY30" s="42"/>
      <c r="ANZ30" s="42"/>
      <c r="AOA30" s="42"/>
      <c r="AOB30" s="42"/>
      <c r="AOC30" s="42"/>
      <c r="AOD30" s="42"/>
      <c r="AOE30" s="42"/>
      <c r="AOF30" s="42"/>
      <c r="AOG30" s="42"/>
      <c r="AOH30" s="42"/>
      <c r="AOI30" s="42"/>
      <c r="AOJ30" s="42"/>
      <c r="AOK30" s="42"/>
      <c r="AOL30" s="42"/>
      <c r="AOM30" s="42"/>
      <c r="AON30" s="42"/>
      <c r="AOO30" s="42"/>
      <c r="AOP30" s="42"/>
      <c r="AOQ30" s="42"/>
      <c r="AOR30" s="42"/>
      <c r="AOS30" s="42"/>
      <c r="AOT30" s="42"/>
      <c r="AOU30" s="42"/>
      <c r="AOV30" s="42"/>
      <c r="AOW30" s="42"/>
      <c r="AOX30" s="42"/>
      <c r="AOY30" s="42"/>
      <c r="AOZ30" s="42"/>
      <c r="APA30" s="42"/>
      <c r="APB30" s="42"/>
      <c r="APC30" s="42"/>
      <c r="APD30" s="42"/>
      <c r="APE30" s="42"/>
      <c r="APF30" s="42"/>
      <c r="APG30" s="42"/>
      <c r="APH30" s="42"/>
      <c r="API30" s="42"/>
      <c r="APJ30" s="42"/>
      <c r="APK30" s="42"/>
      <c r="APL30" s="42"/>
      <c r="APM30" s="42"/>
      <c r="APN30" s="42"/>
      <c r="APO30" s="42"/>
      <c r="APP30" s="42"/>
      <c r="APQ30" s="42"/>
      <c r="APR30" s="42"/>
      <c r="APS30" s="42"/>
      <c r="APT30" s="42"/>
      <c r="APU30" s="42"/>
      <c r="APV30" s="42"/>
      <c r="APW30" s="42"/>
      <c r="APX30" s="42"/>
      <c r="APY30" s="42"/>
      <c r="APZ30" s="42"/>
      <c r="AQA30" s="42"/>
      <c r="AQB30" s="42"/>
      <c r="AQC30" s="42"/>
      <c r="AQD30" s="42"/>
      <c r="AQE30" s="42"/>
      <c r="AQF30" s="42"/>
      <c r="AQG30" s="42"/>
      <c r="AQH30" s="42"/>
      <c r="AQI30" s="42"/>
      <c r="AQJ30" s="42"/>
      <c r="AQK30" s="42"/>
      <c r="AQL30" s="42"/>
      <c r="AQM30" s="42"/>
      <c r="AQN30" s="42"/>
      <c r="AQO30" s="42"/>
      <c r="AQP30" s="42"/>
      <c r="AQQ30" s="42"/>
      <c r="AQR30" s="42"/>
      <c r="AQS30" s="42"/>
      <c r="AQT30" s="42"/>
      <c r="AQU30" s="42"/>
      <c r="AQV30" s="42"/>
      <c r="AQW30" s="42"/>
      <c r="AQX30" s="42"/>
      <c r="AQY30" s="42"/>
      <c r="AQZ30" s="42"/>
      <c r="ARA30" s="42"/>
      <c r="ARB30" s="42"/>
      <c r="ARC30" s="42"/>
      <c r="ARD30" s="42"/>
      <c r="ARE30" s="42"/>
      <c r="ARF30" s="42"/>
      <c r="ARG30" s="42"/>
      <c r="ARH30" s="42"/>
      <c r="ARI30" s="42"/>
      <c r="ARJ30" s="42"/>
      <c r="ARK30" s="42"/>
      <c r="ARL30" s="42"/>
      <c r="ARM30" s="42"/>
      <c r="ARN30" s="42"/>
      <c r="ARO30" s="42"/>
      <c r="ARP30" s="42"/>
      <c r="ARQ30" s="42"/>
      <c r="ARR30" s="42"/>
      <c r="ARS30" s="42"/>
      <c r="ART30" s="42"/>
      <c r="ARU30" s="42"/>
      <c r="ARV30" s="42"/>
      <c r="ARW30" s="42"/>
      <c r="ARX30" s="42"/>
      <c r="ARY30" s="42"/>
      <c r="ARZ30" s="42"/>
      <c r="ASA30" s="42"/>
      <c r="ASB30" s="42"/>
      <c r="ASC30" s="42"/>
      <c r="ASD30" s="42"/>
      <c r="ASE30" s="42"/>
      <c r="ASF30" s="42"/>
      <c r="ASG30" s="42"/>
      <c r="ASH30" s="42"/>
      <c r="ASI30" s="42"/>
      <c r="ASJ30" s="42"/>
      <c r="ASK30" s="42"/>
      <c r="ASL30" s="42"/>
      <c r="ASM30" s="42"/>
      <c r="ASN30" s="42"/>
      <c r="ASO30" s="42"/>
      <c r="ASP30" s="42"/>
      <c r="ASQ30" s="42"/>
      <c r="ASR30" s="42"/>
      <c r="ASS30" s="42"/>
      <c r="AST30" s="42"/>
      <c r="ASU30" s="42"/>
      <c r="ASV30" s="42"/>
      <c r="ASW30" s="42"/>
      <c r="ASX30" s="42"/>
      <c r="ASY30" s="42"/>
      <c r="ASZ30" s="42"/>
      <c r="ATA30" s="42"/>
      <c r="ATB30" s="42"/>
      <c r="ATC30" s="42"/>
      <c r="ATD30" s="42"/>
      <c r="ATE30" s="42"/>
      <c r="ATF30" s="42"/>
      <c r="ATG30" s="42"/>
      <c r="ATH30" s="42"/>
      <c r="ATI30" s="42"/>
      <c r="ATJ30" s="42"/>
      <c r="ATK30" s="42"/>
      <c r="ATL30" s="42"/>
      <c r="ATM30" s="42"/>
      <c r="ATN30" s="42"/>
      <c r="ATO30" s="42"/>
      <c r="ATP30" s="42"/>
      <c r="ATQ30" s="42"/>
      <c r="ATR30" s="42"/>
      <c r="ATS30" s="42"/>
      <c r="ATT30" s="42"/>
      <c r="ATU30" s="42"/>
      <c r="ATV30" s="42"/>
      <c r="ATW30" s="42"/>
      <c r="ATX30" s="42"/>
      <c r="ATY30" s="42"/>
      <c r="ATZ30" s="42"/>
      <c r="AUA30" s="42"/>
      <c r="AUB30" s="42"/>
      <c r="AUC30" s="42"/>
      <c r="AUD30" s="42"/>
      <c r="AUE30" s="42"/>
      <c r="AUF30" s="42"/>
      <c r="AUG30" s="42"/>
      <c r="AUH30" s="42"/>
      <c r="AUI30" s="42"/>
      <c r="AUJ30" s="42"/>
      <c r="AUK30" s="42"/>
      <c r="AUL30" s="42"/>
      <c r="AUM30" s="42"/>
      <c r="AUN30" s="42"/>
      <c r="AUO30" s="42"/>
      <c r="AUP30" s="42"/>
      <c r="AUQ30" s="42"/>
      <c r="AUR30" s="42"/>
      <c r="AUS30" s="42"/>
      <c r="AUT30" s="42"/>
      <c r="AUU30" s="42"/>
      <c r="AUV30" s="42"/>
      <c r="AUW30" s="42"/>
      <c r="AUX30" s="42"/>
      <c r="AUY30" s="42"/>
      <c r="AUZ30" s="42"/>
      <c r="AVA30" s="42"/>
      <c r="AVB30" s="42"/>
      <c r="AVC30" s="42"/>
      <c r="AVD30" s="42"/>
      <c r="AVE30" s="42"/>
      <c r="AVF30" s="42"/>
      <c r="AVG30" s="42"/>
      <c r="AVH30" s="42"/>
      <c r="AVI30" s="42"/>
      <c r="AVJ30" s="42"/>
      <c r="AVK30" s="42"/>
      <c r="AVL30" s="42"/>
      <c r="AVM30" s="42"/>
      <c r="AVN30" s="42"/>
      <c r="AVO30" s="42"/>
      <c r="AVP30" s="42"/>
      <c r="AVQ30" s="42"/>
      <c r="AVR30" s="42"/>
      <c r="AVS30" s="42"/>
      <c r="AVT30" s="42"/>
      <c r="AVU30" s="42"/>
      <c r="AVV30" s="42"/>
      <c r="AVW30" s="42"/>
      <c r="AVX30" s="42"/>
      <c r="AVY30" s="42"/>
      <c r="AVZ30" s="42"/>
      <c r="AWA30" s="42"/>
      <c r="AWB30" s="42"/>
      <c r="AWC30" s="42"/>
      <c r="AWD30" s="42"/>
      <c r="AWE30" s="42"/>
      <c r="AWF30" s="42"/>
      <c r="AWG30" s="42"/>
      <c r="AWH30" s="42"/>
      <c r="AWI30" s="42"/>
      <c r="AWJ30" s="42"/>
      <c r="AWK30" s="42"/>
      <c r="AWL30" s="42"/>
      <c r="AWM30" s="42"/>
      <c r="AWN30" s="42"/>
      <c r="AWO30" s="42"/>
      <c r="AWP30" s="42"/>
      <c r="AWQ30" s="42"/>
      <c r="AWR30" s="42"/>
      <c r="AWS30" s="42"/>
      <c r="AWT30" s="42"/>
      <c r="AWU30" s="42"/>
      <c r="AWV30" s="42"/>
      <c r="AWW30" s="42"/>
      <c r="AWX30" s="42"/>
      <c r="AWY30" s="42"/>
      <c r="AWZ30" s="42"/>
      <c r="AXA30" s="42"/>
      <c r="AXB30" s="42"/>
      <c r="AXC30" s="42"/>
      <c r="AXD30" s="42"/>
      <c r="AXE30" s="42"/>
      <c r="AXF30" s="42"/>
      <c r="AXG30" s="42"/>
      <c r="AXH30" s="42"/>
      <c r="AXI30" s="42"/>
      <c r="AXJ30" s="42"/>
      <c r="AXK30" s="42"/>
      <c r="AXL30" s="42"/>
      <c r="AXM30" s="42"/>
      <c r="AXN30" s="42"/>
      <c r="AXO30" s="42"/>
      <c r="AXP30" s="42"/>
      <c r="AXQ30" s="42"/>
      <c r="AXR30" s="42"/>
      <c r="AXS30" s="42"/>
      <c r="AXT30" s="42"/>
      <c r="AXU30" s="42"/>
      <c r="AXV30" s="42"/>
      <c r="AXW30" s="42"/>
      <c r="AXX30" s="42"/>
      <c r="AXY30" s="42"/>
      <c r="AXZ30" s="42"/>
      <c r="AYA30" s="42"/>
      <c r="AYB30" s="42"/>
      <c r="AYC30" s="42"/>
      <c r="AYD30" s="42"/>
      <c r="AYE30" s="42"/>
      <c r="AYF30" s="42"/>
      <c r="AYG30" s="42"/>
      <c r="AYH30" s="42"/>
      <c r="AYI30" s="42"/>
      <c r="AYJ30" s="42"/>
      <c r="AYK30" s="42"/>
      <c r="AYL30" s="42"/>
      <c r="AYM30" s="42"/>
      <c r="AYN30" s="42"/>
      <c r="AYO30" s="42"/>
      <c r="AYP30" s="42"/>
      <c r="AYQ30" s="42"/>
      <c r="AYR30" s="42"/>
      <c r="AYS30" s="42"/>
      <c r="AYT30" s="42"/>
      <c r="AYU30" s="42"/>
      <c r="AYV30" s="42"/>
      <c r="AYW30" s="42"/>
      <c r="AYX30" s="42"/>
      <c r="AYY30" s="42"/>
      <c r="AYZ30" s="42"/>
      <c r="AZA30" s="42"/>
      <c r="AZB30" s="42"/>
      <c r="AZC30" s="42"/>
      <c r="AZD30" s="42"/>
      <c r="AZE30" s="42"/>
      <c r="AZF30" s="42"/>
      <c r="AZG30" s="42"/>
      <c r="AZH30" s="42"/>
      <c r="AZI30" s="42"/>
      <c r="AZJ30" s="42"/>
      <c r="AZK30" s="42"/>
      <c r="AZL30" s="42"/>
      <c r="AZM30" s="42"/>
      <c r="AZN30" s="42"/>
      <c r="AZO30" s="42"/>
      <c r="AZP30" s="42"/>
      <c r="AZQ30" s="42"/>
      <c r="AZR30" s="42"/>
      <c r="AZS30" s="42"/>
      <c r="AZT30" s="42"/>
      <c r="AZU30" s="42"/>
      <c r="AZV30" s="42"/>
      <c r="AZW30" s="42"/>
      <c r="AZX30" s="42"/>
      <c r="AZY30" s="42"/>
      <c r="AZZ30" s="42"/>
      <c r="BAA30" s="42"/>
      <c r="BAB30" s="42"/>
      <c r="BAC30" s="42"/>
      <c r="BAD30" s="42"/>
      <c r="BAE30" s="42"/>
      <c r="BAF30" s="42"/>
      <c r="BAG30" s="42"/>
      <c r="BAH30" s="42"/>
      <c r="BAI30" s="42"/>
      <c r="BAJ30" s="42"/>
      <c r="BAK30" s="42"/>
      <c r="BAL30" s="42"/>
      <c r="BAM30" s="42"/>
      <c r="BAN30" s="42"/>
    </row>
    <row r="31" spans="1:1392" ht="24.75" customHeight="1" thickTop="1" thickBot="1" x14ac:dyDescent="0.3">
      <c r="A31" s="28">
        <v>2</v>
      </c>
      <c r="B31" s="29" t="s">
        <v>20</v>
      </c>
      <c r="C31" s="29" t="s">
        <v>43</v>
      </c>
      <c r="D31" s="29" t="s">
        <v>27</v>
      </c>
      <c r="E31" s="29" t="s">
        <v>20</v>
      </c>
      <c r="F31" s="29"/>
      <c r="G31" s="29"/>
      <c r="H31" s="31" t="s">
        <v>52</v>
      </c>
      <c r="I31" s="32">
        <v>103000000</v>
      </c>
      <c r="J31" s="32">
        <v>0</v>
      </c>
      <c r="K31" s="32">
        <v>0</v>
      </c>
      <c r="L31" s="32">
        <v>0</v>
      </c>
      <c r="M31" s="32">
        <v>8777000</v>
      </c>
      <c r="N31" s="32">
        <v>0</v>
      </c>
      <c r="O31" s="32">
        <v>0</v>
      </c>
      <c r="P31" s="32">
        <v>0</v>
      </c>
      <c r="Q31" s="32"/>
      <c r="R31" s="32"/>
      <c r="S31" s="32"/>
      <c r="T31" s="32"/>
      <c r="U31" s="32"/>
      <c r="V31" s="32"/>
      <c r="W31" s="32"/>
      <c r="X31" s="32"/>
      <c r="Y31" s="32">
        <f>+I31+M31+Q31+U31</f>
        <v>111777000</v>
      </c>
      <c r="Z31" s="32">
        <f>+J31+N31+R31+V31</f>
        <v>0</v>
      </c>
      <c r="AA31" s="32">
        <f>+K31+O31+S31+W31</f>
        <v>0</v>
      </c>
      <c r="AB31" s="32">
        <f>+L31+P31+T31+X31</f>
        <v>0</v>
      </c>
      <c r="AC31" s="33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</row>
    <row r="32" spans="1:1392" ht="24.75" customHeight="1" thickTop="1" thickBot="1" x14ac:dyDescent="0.3">
      <c r="A32" s="48">
        <v>2</v>
      </c>
      <c r="B32" s="49" t="s">
        <v>20</v>
      </c>
      <c r="C32" s="36" t="s">
        <v>43</v>
      </c>
      <c r="D32" s="36" t="s">
        <v>43</v>
      </c>
      <c r="E32" s="49"/>
      <c r="F32" s="49"/>
      <c r="G32" s="48"/>
      <c r="H32" s="37" t="s">
        <v>53</v>
      </c>
      <c r="I32" s="50">
        <f t="shared" ref="I32:X32" si="18">+I33+I34+I35</f>
        <v>0</v>
      </c>
      <c r="J32" s="50">
        <f t="shared" si="18"/>
        <v>0</v>
      </c>
      <c r="K32" s="50">
        <f t="shared" si="18"/>
        <v>0</v>
      </c>
      <c r="L32" s="50">
        <f t="shared" si="18"/>
        <v>0</v>
      </c>
      <c r="M32" s="50">
        <f t="shared" si="18"/>
        <v>0</v>
      </c>
      <c r="N32" s="50">
        <f t="shared" si="18"/>
        <v>0</v>
      </c>
      <c r="O32" s="50">
        <f t="shared" si="18"/>
        <v>0</v>
      </c>
      <c r="P32" s="50">
        <f t="shared" si="18"/>
        <v>0</v>
      </c>
      <c r="Q32" s="50">
        <f t="shared" si="18"/>
        <v>0</v>
      </c>
      <c r="R32" s="50">
        <f t="shared" si="18"/>
        <v>0</v>
      </c>
      <c r="S32" s="50">
        <f t="shared" si="18"/>
        <v>0</v>
      </c>
      <c r="T32" s="50">
        <f t="shared" si="18"/>
        <v>0</v>
      </c>
      <c r="U32" s="50">
        <f t="shared" si="18"/>
        <v>0</v>
      </c>
      <c r="V32" s="50">
        <f t="shared" si="18"/>
        <v>0</v>
      </c>
      <c r="W32" s="50">
        <f t="shared" si="18"/>
        <v>0</v>
      </c>
      <c r="X32" s="50">
        <f t="shared" si="18"/>
        <v>0</v>
      </c>
      <c r="Y32" s="51">
        <f t="shared" ref="Y32:AB96" si="19">+I32+M32+Q32+U32</f>
        <v>0</v>
      </c>
      <c r="Z32" s="51">
        <f t="shared" si="19"/>
        <v>0</v>
      </c>
      <c r="AA32" s="51">
        <f t="shared" si="19"/>
        <v>0</v>
      </c>
      <c r="AB32" s="51">
        <f t="shared" si="19"/>
        <v>0</v>
      </c>
      <c r="AC32" s="24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1392" ht="24.75" customHeight="1" thickTop="1" thickBot="1" x14ac:dyDescent="0.3">
      <c r="A33" s="28">
        <v>2</v>
      </c>
      <c r="B33" s="29" t="s">
        <v>20</v>
      </c>
      <c r="C33" s="29" t="s">
        <v>43</v>
      </c>
      <c r="D33" s="29" t="s">
        <v>43</v>
      </c>
      <c r="E33" s="29" t="s">
        <v>20</v>
      </c>
      <c r="F33" s="29"/>
      <c r="G33" s="29"/>
      <c r="H33" s="31" t="s">
        <v>54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>
        <f t="shared" si="19"/>
        <v>0</v>
      </c>
      <c r="Z33" s="32">
        <f t="shared" si="19"/>
        <v>0</v>
      </c>
      <c r="AA33" s="32">
        <f t="shared" si="19"/>
        <v>0</v>
      </c>
      <c r="AB33" s="32">
        <f t="shared" si="19"/>
        <v>0</v>
      </c>
      <c r="AC33" s="33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</row>
    <row r="34" spans="1:1392" ht="24.75" customHeight="1" thickTop="1" thickBot="1" x14ac:dyDescent="0.3">
      <c r="A34" s="28">
        <v>2</v>
      </c>
      <c r="B34" s="29" t="s">
        <v>20</v>
      </c>
      <c r="C34" s="29" t="s">
        <v>43</v>
      </c>
      <c r="D34" s="29" t="s">
        <v>43</v>
      </c>
      <c r="E34" s="29" t="s">
        <v>23</v>
      </c>
      <c r="F34" s="29"/>
      <c r="G34" s="29"/>
      <c r="H34" s="31" t="s">
        <v>55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>
        <f t="shared" si="19"/>
        <v>0</v>
      </c>
      <c r="Z34" s="32">
        <f t="shared" si="19"/>
        <v>0</v>
      </c>
      <c r="AA34" s="32">
        <f t="shared" si="19"/>
        <v>0</v>
      </c>
      <c r="AB34" s="32">
        <f t="shared" si="19"/>
        <v>0</v>
      </c>
      <c r="AC34" s="33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</row>
    <row r="35" spans="1:1392" ht="24.75" customHeight="1" thickTop="1" thickBot="1" x14ac:dyDescent="0.3">
      <c r="A35" s="28">
        <v>2</v>
      </c>
      <c r="B35" s="29" t="s">
        <v>20</v>
      </c>
      <c r="C35" s="29" t="s">
        <v>43</v>
      </c>
      <c r="D35" s="29" t="s">
        <v>43</v>
      </c>
      <c r="E35" s="29" t="s">
        <v>27</v>
      </c>
      <c r="F35" s="29"/>
      <c r="G35" s="29"/>
      <c r="H35" s="31" t="s">
        <v>56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>
        <f t="shared" si="19"/>
        <v>0</v>
      </c>
      <c r="Z35" s="32">
        <f t="shared" si="19"/>
        <v>0</v>
      </c>
      <c r="AA35" s="32">
        <f t="shared" si="19"/>
        <v>0</v>
      </c>
      <c r="AB35" s="32">
        <f t="shared" si="19"/>
        <v>0</v>
      </c>
      <c r="AC35" s="33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</row>
    <row r="36" spans="1:1392" ht="24.75" customHeight="1" thickTop="1" thickBot="1" x14ac:dyDescent="0.3">
      <c r="A36" s="27">
        <v>2</v>
      </c>
      <c r="B36" s="20" t="s">
        <v>23</v>
      </c>
      <c r="C36" s="20"/>
      <c r="D36" s="20"/>
      <c r="E36" s="20"/>
      <c r="F36" s="20"/>
      <c r="G36" s="20"/>
      <c r="H36" s="22" t="s">
        <v>57</v>
      </c>
      <c r="I36" s="23">
        <f t="shared" ref="I36:X36" si="20">+I37+I41</f>
        <v>0</v>
      </c>
      <c r="J36" s="23">
        <f t="shared" si="20"/>
        <v>0</v>
      </c>
      <c r="K36" s="23">
        <f t="shared" si="20"/>
        <v>0</v>
      </c>
      <c r="L36" s="23">
        <f t="shared" si="20"/>
        <v>0</v>
      </c>
      <c r="M36" s="23">
        <f t="shared" si="20"/>
        <v>0</v>
      </c>
      <c r="N36" s="23">
        <f t="shared" si="20"/>
        <v>0</v>
      </c>
      <c r="O36" s="23">
        <f t="shared" si="20"/>
        <v>0</v>
      </c>
      <c r="P36" s="23">
        <f t="shared" si="20"/>
        <v>0</v>
      </c>
      <c r="Q36" s="23">
        <f t="shared" si="20"/>
        <v>0</v>
      </c>
      <c r="R36" s="23">
        <f t="shared" si="20"/>
        <v>0</v>
      </c>
      <c r="S36" s="23">
        <f t="shared" si="20"/>
        <v>0</v>
      </c>
      <c r="T36" s="23">
        <f t="shared" si="20"/>
        <v>0</v>
      </c>
      <c r="U36" s="23">
        <f t="shared" si="20"/>
        <v>0</v>
      </c>
      <c r="V36" s="23">
        <f t="shared" si="20"/>
        <v>0</v>
      </c>
      <c r="W36" s="23">
        <f t="shared" si="20"/>
        <v>0</v>
      </c>
      <c r="X36" s="23">
        <f t="shared" si="20"/>
        <v>0</v>
      </c>
      <c r="Y36" s="51">
        <f t="shared" si="19"/>
        <v>0</v>
      </c>
      <c r="Z36" s="51">
        <f t="shared" si="19"/>
        <v>0</v>
      </c>
      <c r="AA36" s="51">
        <f t="shared" si="19"/>
        <v>0</v>
      </c>
      <c r="AB36" s="51">
        <f t="shared" si="19"/>
        <v>0</v>
      </c>
      <c r="AC36" s="24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1392" ht="24.75" customHeight="1" thickTop="1" thickBot="1" x14ac:dyDescent="0.3">
      <c r="A37" s="48">
        <v>2</v>
      </c>
      <c r="B37" s="49" t="s">
        <v>23</v>
      </c>
      <c r="C37" s="36" t="s">
        <v>20</v>
      </c>
      <c r="D37" s="36"/>
      <c r="E37" s="36"/>
      <c r="F37" s="36"/>
      <c r="G37" s="36"/>
      <c r="H37" s="37" t="s">
        <v>58</v>
      </c>
      <c r="I37" s="38">
        <f t="shared" ref="I37:X37" si="21">+I38+I39+I40</f>
        <v>0</v>
      </c>
      <c r="J37" s="38">
        <f t="shared" si="21"/>
        <v>0</v>
      </c>
      <c r="K37" s="38">
        <f t="shared" si="21"/>
        <v>0</v>
      </c>
      <c r="L37" s="38">
        <f t="shared" si="21"/>
        <v>0</v>
      </c>
      <c r="M37" s="38">
        <f t="shared" si="21"/>
        <v>0</v>
      </c>
      <c r="N37" s="38">
        <f t="shared" si="21"/>
        <v>0</v>
      </c>
      <c r="O37" s="38">
        <f t="shared" si="21"/>
        <v>0</v>
      </c>
      <c r="P37" s="38">
        <f t="shared" si="21"/>
        <v>0</v>
      </c>
      <c r="Q37" s="38">
        <f t="shared" si="21"/>
        <v>0</v>
      </c>
      <c r="R37" s="38">
        <f t="shared" si="21"/>
        <v>0</v>
      </c>
      <c r="S37" s="38">
        <f t="shared" si="21"/>
        <v>0</v>
      </c>
      <c r="T37" s="38">
        <f t="shared" si="21"/>
        <v>0</v>
      </c>
      <c r="U37" s="38">
        <f t="shared" si="21"/>
        <v>0</v>
      </c>
      <c r="V37" s="38">
        <f t="shared" si="21"/>
        <v>0</v>
      </c>
      <c r="W37" s="38">
        <f t="shared" si="21"/>
        <v>0</v>
      </c>
      <c r="X37" s="38">
        <f t="shared" si="21"/>
        <v>0</v>
      </c>
      <c r="Y37" s="51">
        <f t="shared" si="19"/>
        <v>0</v>
      </c>
      <c r="Z37" s="51">
        <f t="shared" si="19"/>
        <v>0</v>
      </c>
      <c r="AA37" s="51">
        <f t="shared" si="19"/>
        <v>0</v>
      </c>
      <c r="AB37" s="51">
        <f t="shared" si="19"/>
        <v>0</v>
      </c>
      <c r="AC37" s="24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1392" ht="24.75" customHeight="1" thickTop="1" thickBot="1" x14ac:dyDescent="0.3">
      <c r="A38" s="28">
        <v>2</v>
      </c>
      <c r="B38" s="29" t="s">
        <v>23</v>
      </c>
      <c r="C38" s="29" t="s">
        <v>20</v>
      </c>
      <c r="D38" s="30" t="s">
        <v>20</v>
      </c>
      <c r="E38" s="29"/>
      <c r="F38" s="29"/>
      <c r="G38" s="28"/>
      <c r="H38" s="31" t="s">
        <v>58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>
        <f t="shared" si="19"/>
        <v>0</v>
      </c>
      <c r="Z38" s="32">
        <f t="shared" si="19"/>
        <v>0</v>
      </c>
      <c r="AA38" s="32">
        <f t="shared" si="19"/>
        <v>0</v>
      </c>
      <c r="AB38" s="32">
        <f t="shared" si="19"/>
        <v>0</v>
      </c>
      <c r="AC38" s="33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1392" ht="24.75" customHeight="1" thickTop="1" thickBot="1" x14ac:dyDescent="0.3">
      <c r="A39" s="28">
        <v>2</v>
      </c>
      <c r="B39" s="29" t="s">
        <v>23</v>
      </c>
      <c r="C39" s="29" t="s">
        <v>20</v>
      </c>
      <c r="D39" s="30" t="s">
        <v>23</v>
      </c>
      <c r="E39" s="29"/>
      <c r="F39" s="29"/>
      <c r="G39" s="28"/>
      <c r="H39" s="31" t="s">
        <v>59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>
        <f t="shared" si="19"/>
        <v>0</v>
      </c>
      <c r="Z39" s="32">
        <f t="shared" si="19"/>
        <v>0</v>
      </c>
      <c r="AA39" s="32">
        <f t="shared" si="19"/>
        <v>0</v>
      </c>
      <c r="AB39" s="32">
        <f t="shared" si="19"/>
        <v>0</v>
      </c>
      <c r="AC39" s="33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1392" ht="24.75" customHeight="1" thickTop="1" thickBot="1" x14ac:dyDescent="0.3">
      <c r="A40" s="28">
        <v>2</v>
      </c>
      <c r="B40" s="29" t="s">
        <v>23</v>
      </c>
      <c r="C40" s="29" t="s">
        <v>20</v>
      </c>
      <c r="D40" s="30" t="s">
        <v>27</v>
      </c>
      <c r="E40" s="29"/>
      <c r="F40" s="29"/>
      <c r="G40" s="28"/>
      <c r="H40" s="31" t="s">
        <v>41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>
        <f t="shared" si="19"/>
        <v>0</v>
      </c>
      <c r="Z40" s="32">
        <f t="shared" si="19"/>
        <v>0</v>
      </c>
      <c r="AA40" s="32">
        <f t="shared" si="19"/>
        <v>0</v>
      </c>
      <c r="AB40" s="32">
        <f t="shared" si="19"/>
        <v>0</v>
      </c>
      <c r="AC40" s="3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1392" ht="24.75" customHeight="1" thickTop="1" thickBot="1" x14ac:dyDescent="0.3">
      <c r="A41" s="48">
        <v>2</v>
      </c>
      <c r="B41" s="49" t="s">
        <v>23</v>
      </c>
      <c r="C41" s="36" t="s">
        <v>23</v>
      </c>
      <c r="D41" s="36"/>
      <c r="E41" s="36"/>
      <c r="F41" s="36"/>
      <c r="G41" s="36"/>
      <c r="H41" s="37" t="s">
        <v>60</v>
      </c>
      <c r="I41" s="38">
        <f t="shared" ref="I41:X41" si="22">+I42+I43+I44+I45</f>
        <v>0</v>
      </c>
      <c r="J41" s="38">
        <f t="shared" si="22"/>
        <v>0</v>
      </c>
      <c r="K41" s="38">
        <f t="shared" si="22"/>
        <v>0</v>
      </c>
      <c r="L41" s="38">
        <f t="shared" si="22"/>
        <v>0</v>
      </c>
      <c r="M41" s="38">
        <f t="shared" si="22"/>
        <v>0</v>
      </c>
      <c r="N41" s="38">
        <f t="shared" si="22"/>
        <v>0</v>
      </c>
      <c r="O41" s="38">
        <f t="shared" si="22"/>
        <v>0</v>
      </c>
      <c r="P41" s="38">
        <f t="shared" si="22"/>
        <v>0</v>
      </c>
      <c r="Q41" s="38">
        <f t="shared" si="22"/>
        <v>0</v>
      </c>
      <c r="R41" s="38">
        <f t="shared" si="22"/>
        <v>0</v>
      </c>
      <c r="S41" s="38">
        <f t="shared" si="22"/>
        <v>0</v>
      </c>
      <c r="T41" s="38">
        <f t="shared" si="22"/>
        <v>0</v>
      </c>
      <c r="U41" s="38">
        <f t="shared" si="22"/>
        <v>0</v>
      </c>
      <c r="V41" s="38">
        <f t="shared" si="22"/>
        <v>0</v>
      </c>
      <c r="W41" s="38">
        <f t="shared" si="22"/>
        <v>0</v>
      </c>
      <c r="X41" s="38">
        <f t="shared" si="22"/>
        <v>0</v>
      </c>
      <c r="Y41" s="51">
        <f t="shared" si="19"/>
        <v>0</v>
      </c>
      <c r="Z41" s="51">
        <f t="shared" si="19"/>
        <v>0</v>
      </c>
      <c r="AA41" s="51">
        <f t="shared" si="19"/>
        <v>0</v>
      </c>
      <c r="AB41" s="51">
        <f t="shared" si="19"/>
        <v>0</v>
      </c>
      <c r="AC41" s="24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1392" ht="24.75" customHeight="1" thickTop="1" thickBot="1" x14ac:dyDescent="0.3">
      <c r="A42" s="28">
        <v>2</v>
      </c>
      <c r="B42" s="29" t="s">
        <v>23</v>
      </c>
      <c r="C42" s="29" t="s">
        <v>23</v>
      </c>
      <c r="D42" s="29" t="s">
        <v>20</v>
      </c>
      <c r="E42" s="29"/>
      <c r="F42" s="29"/>
      <c r="G42" s="28"/>
      <c r="H42" s="31" t="s">
        <v>60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>
        <f t="shared" si="19"/>
        <v>0</v>
      </c>
      <c r="Z42" s="32">
        <f t="shared" si="19"/>
        <v>0</v>
      </c>
      <c r="AA42" s="32">
        <f t="shared" si="19"/>
        <v>0</v>
      </c>
      <c r="AB42" s="32">
        <f t="shared" si="19"/>
        <v>0</v>
      </c>
      <c r="AC42" s="33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1392" ht="24.75" customHeight="1" thickTop="1" thickBot="1" x14ac:dyDescent="0.3">
      <c r="A43" s="28">
        <v>2</v>
      </c>
      <c r="B43" s="29" t="s">
        <v>23</v>
      </c>
      <c r="C43" s="29" t="s">
        <v>23</v>
      </c>
      <c r="D43" s="29" t="s">
        <v>23</v>
      </c>
      <c r="E43" s="29"/>
      <c r="F43" s="29"/>
      <c r="G43" s="28"/>
      <c r="H43" s="31" t="s">
        <v>61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>
        <f t="shared" si="19"/>
        <v>0</v>
      </c>
      <c r="Z43" s="32">
        <f t="shared" si="19"/>
        <v>0</v>
      </c>
      <c r="AA43" s="32">
        <f t="shared" si="19"/>
        <v>0</v>
      </c>
      <c r="AB43" s="32">
        <f t="shared" si="19"/>
        <v>0</v>
      </c>
      <c r="AC43" s="33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1392" ht="24.75" customHeight="1" thickTop="1" thickBot="1" x14ac:dyDescent="0.3">
      <c r="A44" s="28">
        <v>2</v>
      </c>
      <c r="B44" s="29" t="s">
        <v>23</v>
      </c>
      <c r="C44" s="29" t="s">
        <v>23</v>
      </c>
      <c r="D44" s="29" t="s">
        <v>27</v>
      </c>
      <c r="E44" s="29"/>
      <c r="F44" s="29"/>
      <c r="G44" s="28"/>
      <c r="H44" s="31" t="s">
        <v>41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>
        <f t="shared" si="19"/>
        <v>0</v>
      </c>
      <c r="Z44" s="32">
        <f t="shared" si="19"/>
        <v>0</v>
      </c>
      <c r="AA44" s="32">
        <f t="shared" si="19"/>
        <v>0</v>
      </c>
      <c r="AB44" s="32">
        <f t="shared" si="19"/>
        <v>0</v>
      </c>
      <c r="AC44" s="33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1392" ht="24.75" customHeight="1" thickTop="1" thickBot="1" x14ac:dyDescent="0.3">
      <c r="A45" s="28">
        <v>2</v>
      </c>
      <c r="B45" s="29" t="s">
        <v>23</v>
      </c>
      <c r="C45" s="29" t="s">
        <v>23</v>
      </c>
      <c r="D45" s="29" t="s">
        <v>43</v>
      </c>
      <c r="E45" s="29"/>
      <c r="F45" s="29"/>
      <c r="G45" s="28"/>
      <c r="H45" s="31" t="s">
        <v>62</v>
      </c>
      <c r="I45" s="32"/>
      <c r="J45" s="32"/>
      <c r="K45" s="32"/>
      <c r="L45" s="32"/>
      <c r="M45" s="32">
        <f t="shared" ref="M45:P45" si="23">+M47+M91</f>
        <v>0</v>
      </c>
      <c r="N45" s="32">
        <f t="shared" si="23"/>
        <v>0</v>
      </c>
      <c r="O45" s="32">
        <f t="shared" si="23"/>
        <v>0</v>
      </c>
      <c r="P45" s="32">
        <f t="shared" si="23"/>
        <v>0</v>
      </c>
      <c r="Q45" s="32"/>
      <c r="R45" s="32"/>
      <c r="S45" s="32"/>
      <c r="T45" s="32"/>
      <c r="U45" s="32"/>
      <c r="V45" s="32"/>
      <c r="W45" s="32"/>
      <c r="X45" s="32"/>
      <c r="Y45" s="32">
        <f t="shared" si="19"/>
        <v>0</v>
      </c>
      <c r="Z45" s="32">
        <f t="shared" si="19"/>
        <v>0</v>
      </c>
      <c r="AA45" s="32">
        <f t="shared" si="19"/>
        <v>0</v>
      </c>
      <c r="AB45" s="32">
        <f t="shared" si="19"/>
        <v>0</v>
      </c>
      <c r="AC45" s="33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1392" s="57" customFormat="1" ht="24.75" customHeight="1" thickTop="1" thickBot="1" x14ac:dyDescent="0.3">
      <c r="A46" s="52" t="s">
        <v>19</v>
      </c>
      <c r="B46" s="52" t="s">
        <v>27</v>
      </c>
      <c r="C46" s="52"/>
      <c r="D46" s="52"/>
      <c r="E46" s="52"/>
      <c r="F46" s="52"/>
      <c r="G46" s="52"/>
      <c r="H46" s="53" t="s">
        <v>63</v>
      </c>
      <c r="I46" s="54">
        <f>+I47+I90</f>
        <v>65719909157.580002</v>
      </c>
      <c r="J46" s="54">
        <f t="shared" ref="J46:L46" si="24">+J47+J90</f>
        <v>12988181727.338001</v>
      </c>
      <c r="K46" s="54">
        <f t="shared" si="24"/>
        <v>5727472322.0879993</v>
      </c>
      <c r="L46" s="54">
        <f t="shared" si="24"/>
        <v>5538589626.0480003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>
        <f t="shared" si="19"/>
        <v>65719909157.580002</v>
      </c>
      <c r="Z46" s="55">
        <f t="shared" si="19"/>
        <v>12988181727.338001</v>
      </c>
      <c r="AA46" s="55">
        <f t="shared" si="19"/>
        <v>5727472322.0879993</v>
      </c>
      <c r="AB46" s="55">
        <f t="shared" si="19"/>
        <v>5538589626.0480003</v>
      </c>
      <c r="AC46" s="56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  <c r="IW46" s="42"/>
      <c r="IX46" s="42"/>
      <c r="IY46" s="42"/>
      <c r="IZ46" s="42"/>
      <c r="JA46" s="42"/>
      <c r="JB46" s="42"/>
      <c r="JC46" s="42"/>
      <c r="JD46" s="42"/>
      <c r="JE46" s="42"/>
      <c r="JF46" s="42"/>
      <c r="JG46" s="42"/>
      <c r="JH46" s="42"/>
      <c r="JI46" s="42"/>
      <c r="JJ46" s="42"/>
      <c r="JK46" s="42"/>
      <c r="JL46" s="42"/>
      <c r="JM46" s="42"/>
      <c r="JN46" s="42"/>
      <c r="JO46" s="42"/>
      <c r="JP46" s="42"/>
      <c r="JQ46" s="42"/>
      <c r="JR46" s="42"/>
      <c r="JS46" s="42"/>
      <c r="JT46" s="42"/>
      <c r="JU46" s="42"/>
      <c r="JV46" s="42"/>
      <c r="JW46" s="42"/>
      <c r="JX46" s="42"/>
      <c r="JY46" s="42"/>
      <c r="JZ46" s="42"/>
      <c r="KA46" s="42"/>
      <c r="KB46" s="42"/>
      <c r="KC46" s="42"/>
      <c r="KD46" s="42"/>
      <c r="KE46" s="42"/>
      <c r="KF46" s="42"/>
      <c r="KG46" s="42"/>
      <c r="KH46" s="42"/>
      <c r="KI46" s="42"/>
      <c r="KJ46" s="42"/>
      <c r="KK46" s="42"/>
      <c r="KL46" s="42"/>
      <c r="KM46" s="42"/>
      <c r="KN46" s="42"/>
      <c r="KO46" s="42"/>
      <c r="KP46" s="42"/>
      <c r="KQ46" s="42"/>
      <c r="KR46" s="42"/>
      <c r="KS46" s="42"/>
      <c r="KT46" s="42"/>
      <c r="KU46" s="42"/>
      <c r="KV46" s="42"/>
      <c r="KW46" s="42"/>
      <c r="KX46" s="42"/>
      <c r="KY46" s="42"/>
      <c r="KZ46" s="42"/>
      <c r="LA46" s="42"/>
      <c r="LB46" s="42"/>
      <c r="LC46" s="42"/>
      <c r="LD46" s="42"/>
      <c r="LE46" s="42"/>
      <c r="LF46" s="42"/>
      <c r="LG46" s="42"/>
      <c r="LH46" s="42"/>
      <c r="LI46" s="42"/>
      <c r="LJ46" s="42"/>
      <c r="LK46" s="42"/>
      <c r="LL46" s="42"/>
      <c r="LM46" s="42"/>
      <c r="LN46" s="42"/>
      <c r="LO46" s="42"/>
      <c r="LP46" s="42"/>
      <c r="LQ46" s="42"/>
      <c r="LR46" s="42"/>
      <c r="LS46" s="42"/>
      <c r="LT46" s="42"/>
      <c r="LU46" s="42"/>
      <c r="LV46" s="42"/>
      <c r="LW46" s="42"/>
      <c r="LX46" s="42"/>
      <c r="LY46" s="42"/>
      <c r="LZ46" s="42"/>
      <c r="MA46" s="42"/>
      <c r="MB46" s="42"/>
      <c r="MC46" s="42"/>
      <c r="MD46" s="42"/>
      <c r="ME46" s="42"/>
      <c r="MF46" s="42"/>
      <c r="MG46" s="42"/>
      <c r="MH46" s="42"/>
      <c r="MI46" s="42"/>
      <c r="MJ46" s="42"/>
      <c r="MK46" s="42"/>
      <c r="ML46" s="42"/>
      <c r="MM46" s="42"/>
      <c r="MN46" s="42"/>
      <c r="MO46" s="42"/>
      <c r="MP46" s="42"/>
      <c r="MQ46" s="42"/>
      <c r="MR46" s="42"/>
      <c r="MS46" s="42"/>
      <c r="MT46" s="42"/>
      <c r="MU46" s="42"/>
      <c r="MV46" s="42"/>
      <c r="MW46" s="42"/>
      <c r="MX46" s="42"/>
      <c r="MY46" s="42"/>
      <c r="MZ46" s="42"/>
      <c r="NA46" s="42"/>
      <c r="NB46" s="42"/>
      <c r="NC46" s="42"/>
      <c r="ND46" s="42"/>
      <c r="NE46" s="42"/>
      <c r="NF46" s="42"/>
      <c r="NG46" s="42"/>
      <c r="NH46" s="42"/>
      <c r="NI46" s="42"/>
      <c r="NJ46" s="42"/>
      <c r="NK46" s="42"/>
      <c r="NL46" s="42"/>
      <c r="NM46" s="42"/>
      <c r="NN46" s="42"/>
      <c r="NO46" s="42"/>
      <c r="NP46" s="42"/>
      <c r="NQ46" s="42"/>
      <c r="NR46" s="42"/>
      <c r="NS46" s="42"/>
      <c r="NT46" s="42"/>
      <c r="NU46" s="42"/>
      <c r="NV46" s="42"/>
      <c r="NW46" s="42"/>
      <c r="NX46" s="42"/>
      <c r="NY46" s="42"/>
      <c r="NZ46" s="42"/>
      <c r="OA46" s="42"/>
      <c r="OB46" s="42"/>
      <c r="OC46" s="42"/>
      <c r="OD46" s="42"/>
      <c r="OE46" s="42"/>
      <c r="OF46" s="42"/>
      <c r="OG46" s="42"/>
      <c r="OH46" s="42"/>
      <c r="OI46" s="42"/>
      <c r="OJ46" s="42"/>
      <c r="OK46" s="42"/>
      <c r="OL46" s="42"/>
      <c r="OM46" s="42"/>
      <c r="ON46" s="42"/>
      <c r="OO46" s="42"/>
      <c r="OP46" s="42"/>
      <c r="OQ46" s="42"/>
      <c r="OR46" s="42"/>
      <c r="OS46" s="42"/>
      <c r="OT46" s="42"/>
      <c r="OU46" s="42"/>
      <c r="OV46" s="42"/>
      <c r="OW46" s="42"/>
      <c r="OX46" s="42"/>
      <c r="OY46" s="42"/>
      <c r="OZ46" s="42"/>
      <c r="PA46" s="42"/>
      <c r="PB46" s="42"/>
      <c r="PC46" s="42"/>
      <c r="PD46" s="42"/>
      <c r="PE46" s="42"/>
      <c r="PF46" s="42"/>
      <c r="PG46" s="42"/>
      <c r="PH46" s="42"/>
      <c r="PI46" s="42"/>
      <c r="PJ46" s="42"/>
      <c r="PK46" s="42"/>
      <c r="PL46" s="42"/>
      <c r="PM46" s="42"/>
      <c r="PN46" s="42"/>
      <c r="PO46" s="42"/>
      <c r="PP46" s="42"/>
      <c r="PQ46" s="42"/>
      <c r="PR46" s="42"/>
      <c r="PS46" s="42"/>
      <c r="PT46" s="42"/>
      <c r="PU46" s="42"/>
      <c r="PV46" s="42"/>
      <c r="PW46" s="42"/>
      <c r="PX46" s="42"/>
      <c r="PY46" s="42"/>
      <c r="PZ46" s="42"/>
      <c r="QA46" s="42"/>
      <c r="QB46" s="42"/>
      <c r="QC46" s="42"/>
      <c r="QD46" s="42"/>
      <c r="QE46" s="42"/>
      <c r="QF46" s="42"/>
      <c r="QG46" s="42"/>
      <c r="QH46" s="42"/>
      <c r="QI46" s="42"/>
      <c r="QJ46" s="42"/>
      <c r="QK46" s="42"/>
      <c r="QL46" s="42"/>
      <c r="QM46" s="42"/>
      <c r="QN46" s="42"/>
      <c r="QO46" s="42"/>
      <c r="QP46" s="42"/>
      <c r="QQ46" s="42"/>
      <c r="QR46" s="42"/>
      <c r="QS46" s="42"/>
      <c r="QT46" s="42"/>
      <c r="QU46" s="42"/>
      <c r="QV46" s="42"/>
      <c r="QW46" s="42"/>
      <c r="QX46" s="42"/>
      <c r="QY46" s="42"/>
      <c r="QZ46" s="42"/>
      <c r="RA46" s="42"/>
      <c r="RB46" s="42"/>
      <c r="RC46" s="42"/>
      <c r="RD46" s="42"/>
      <c r="RE46" s="42"/>
      <c r="RF46" s="42"/>
      <c r="RG46" s="42"/>
      <c r="RH46" s="42"/>
      <c r="RI46" s="42"/>
      <c r="RJ46" s="42"/>
      <c r="RK46" s="42"/>
      <c r="RL46" s="42"/>
      <c r="RM46" s="42"/>
      <c r="RN46" s="42"/>
      <c r="RO46" s="42"/>
      <c r="RP46" s="42"/>
      <c r="RQ46" s="42"/>
      <c r="RR46" s="42"/>
      <c r="RS46" s="42"/>
      <c r="RT46" s="42"/>
      <c r="RU46" s="42"/>
      <c r="RV46" s="42"/>
      <c r="RW46" s="42"/>
      <c r="RX46" s="42"/>
      <c r="RY46" s="42"/>
      <c r="RZ46" s="42"/>
      <c r="SA46" s="42"/>
      <c r="SB46" s="42"/>
      <c r="SC46" s="42"/>
      <c r="SD46" s="42"/>
      <c r="SE46" s="42"/>
      <c r="SF46" s="42"/>
      <c r="SG46" s="42"/>
      <c r="SH46" s="42"/>
      <c r="SI46" s="42"/>
      <c r="SJ46" s="42"/>
      <c r="SK46" s="42"/>
      <c r="SL46" s="42"/>
      <c r="SM46" s="42"/>
      <c r="SN46" s="42"/>
      <c r="SO46" s="42"/>
      <c r="SP46" s="42"/>
      <c r="SQ46" s="42"/>
      <c r="SR46" s="42"/>
      <c r="SS46" s="42"/>
      <c r="ST46" s="42"/>
      <c r="SU46" s="42"/>
      <c r="SV46" s="42"/>
      <c r="SW46" s="42"/>
      <c r="SX46" s="42"/>
      <c r="SY46" s="42"/>
      <c r="SZ46" s="42"/>
      <c r="TA46" s="42"/>
      <c r="TB46" s="42"/>
      <c r="TC46" s="42"/>
      <c r="TD46" s="42"/>
      <c r="TE46" s="42"/>
      <c r="TF46" s="42"/>
      <c r="TG46" s="42"/>
      <c r="TH46" s="42"/>
      <c r="TI46" s="42"/>
      <c r="TJ46" s="42"/>
      <c r="TK46" s="42"/>
      <c r="TL46" s="42"/>
      <c r="TM46" s="42"/>
      <c r="TN46" s="42"/>
      <c r="TO46" s="42"/>
      <c r="TP46" s="42"/>
      <c r="TQ46" s="42"/>
      <c r="TR46" s="42"/>
      <c r="TS46" s="42"/>
      <c r="TT46" s="42"/>
      <c r="TU46" s="42"/>
      <c r="TV46" s="42"/>
      <c r="TW46" s="42"/>
      <c r="TX46" s="42"/>
      <c r="TY46" s="42"/>
      <c r="TZ46" s="42"/>
      <c r="UA46" s="42"/>
      <c r="UB46" s="42"/>
      <c r="UC46" s="42"/>
      <c r="UD46" s="42"/>
      <c r="UE46" s="42"/>
      <c r="UF46" s="42"/>
      <c r="UG46" s="42"/>
      <c r="UH46" s="42"/>
      <c r="UI46" s="42"/>
      <c r="UJ46" s="42"/>
      <c r="UK46" s="42"/>
      <c r="UL46" s="42"/>
      <c r="UM46" s="42"/>
      <c r="UN46" s="42"/>
      <c r="UO46" s="42"/>
      <c r="UP46" s="42"/>
      <c r="UQ46" s="42"/>
      <c r="UR46" s="42"/>
      <c r="US46" s="42"/>
      <c r="UT46" s="42"/>
      <c r="UU46" s="42"/>
      <c r="UV46" s="42"/>
      <c r="UW46" s="42"/>
      <c r="UX46" s="42"/>
      <c r="UY46" s="42"/>
      <c r="UZ46" s="42"/>
      <c r="VA46" s="42"/>
      <c r="VB46" s="42"/>
      <c r="VC46" s="42"/>
      <c r="VD46" s="42"/>
      <c r="VE46" s="42"/>
      <c r="VF46" s="42"/>
      <c r="VG46" s="42"/>
      <c r="VH46" s="42"/>
      <c r="VI46" s="42"/>
      <c r="VJ46" s="42"/>
      <c r="VK46" s="42"/>
      <c r="VL46" s="42"/>
      <c r="VM46" s="42"/>
      <c r="VN46" s="42"/>
      <c r="VO46" s="42"/>
      <c r="VP46" s="42"/>
      <c r="VQ46" s="42"/>
      <c r="VR46" s="42"/>
      <c r="VS46" s="42"/>
      <c r="VT46" s="42"/>
      <c r="VU46" s="42"/>
      <c r="VV46" s="42"/>
      <c r="VW46" s="42"/>
      <c r="VX46" s="42"/>
      <c r="VY46" s="42"/>
      <c r="VZ46" s="42"/>
      <c r="WA46" s="42"/>
      <c r="WB46" s="42"/>
      <c r="WC46" s="42"/>
      <c r="WD46" s="42"/>
      <c r="WE46" s="42"/>
      <c r="WF46" s="42"/>
      <c r="WG46" s="42"/>
      <c r="WH46" s="42"/>
      <c r="WI46" s="42"/>
      <c r="WJ46" s="42"/>
      <c r="WK46" s="42"/>
      <c r="WL46" s="42"/>
      <c r="WM46" s="42"/>
      <c r="WN46" s="42"/>
      <c r="WO46" s="42"/>
      <c r="WP46" s="42"/>
      <c r="WQ46" s="42"/>
      <c r="WR46" s="42"/>
      <c r="WS46" s="42"/>
      <c r="WT46" s="42"/>
      <c r="WU46" s="42"/>
      <c r="WV46" s="42"/>
      <c r="WW46" s="42"/>
      <c r="WX46" s="42"/>
      <c r="WY46" s="42"/>
      <c r="WZ46" s="42"/>
      <c r="XA46" s="42"/>
      <c r="XB46" s="42"/>
      <c r="XC46" s="42"/>
      <c r="XD46" s="42"/>
      <c r="XE46" s="42"/>
      <c r="XF46" s="42"/>
      <c r="XG46" s="42"/>
      <c r="XH46" s="42"/>
      <c r="XI46" s="42"/>
      <c r="XJ46" s="42"/>
      <c r="XK46" s="42"/>
      <c r="XL46" s="42"/>
      <c r="XM46" s="42"/>
      <c r="XN46" s="42"/>
      <c r="XO46" s="42"/>
      <c r="XP46" s="42"/>
      <c r="XQ46" s="42"/>
      <c r="XR46" s="42"/>
      <c r="XS46" s="42"/>
      <c r="XT46" s="42"/>
      <c r="XU46" s="42"/>
      <c r="XV46" s="42"/>
      <c r="XW46" s="42"/>
      <c r="XX46" s="42"/>
      <c r="XY46" s="42"/>
      <c r="XZ46" s="42"/>
      <c r="YA46" s="42"/>
      <c r="YB46" s="42"/>
      <c r="YC46" s="42"/>
      <c r="YD46" s="42"/>
      <c r="YE46" s="42"/>
      <c r="YF46" s="42"/>
      <c r="YG46" s="42"/>
      <c r="YH46" s="42"/>
      <c r="YI46" s="42"/>
      <c r="YJ46" s="42"/>
      <c r="YK46" s="42"/>
      <c r="YL46" s="42"/>
      <c r="YM46" s="42"/>
      <c r="YN46" s="42"/>
      <c r="YO46" s="42"/>
      <c r="YP46" s="42"/>
      <c r="YQ46" s="42"/>
      <c r="YR46" s="42"/>
      <c r="YS46" s="42"/>
      <c r="YT46" s="42"/>
      <c r="YU46" s="42"/>
      <c r="YV46" s="42"/>
      <c r="YW46" s="42"/>
      <c r="YX46" s="42"/>
      <c r="YY46" s="42"/>
      <c r="YZ46" s="42"/>
      <c r="ZA46" s="42"/>
      <c r="ZB46" s="42"/>
      <c r="ZC46" s="42"/>
      <c r="ZD46" s="42"/>
      <c r="ZE46" s="42"/>
      <c r="ZF46" s="42"/>
      <c r="ZG46" s="42"/>
      <c r="ZH46" s="42"/>
      <c r="ZI46" s="42"/>
      <c r="ZJ46" s="42"/>
      <c r="ZK46" s="42"/>
      <c r="ZL46" s="42"/>
      <c r="ZM46" s="42"/>
      <c r="ZN46" s="42"/>
      <c r="ZO46" s="42"/>
      <c r="ZP46" s="42"/>
      <c r="ZQ46" s="42"/>
      <c r="ZR46" s="42"/>
      <c r="ZS46" s="42"/>
      <c r="ZT46" s="42"/>
      <c r="ZU46" s="42"/>
      <c r="ZV46" s="42"/>
      <c r="ZW46" s="42"/>
      <c r="ZX46" s="42"/>
      <c r="ZY46" s="42"/>
      <c r="ZZ46" s="42"/>
      <c r="AAA46" s="42"/>
      <c r="AAB46" s="42"/>
      <c r="AAC46" s="42"/>
      <c r="AAD46" s="42"/>
      <c r="AAE46" s="42"/>
      <c r="AAF46" s="42"/>
      <c r="AAG46" s="42"/>
      <c r="AAH46" s="42"/>
      <c r="AAI46" s="42"/>
      <c r="AAJ46" s="42"/>
      <c r="AAK46" s="42"/>
      <c r="AAL46" s="42"/>
      <c r="AAM46" s="42"/>
      <c r="AAN46" s="42"/>
      <c r="AAO46" s="42"/>
      <c r="AAP46" s="42"/>
      <c r="AAQ46" s="42"/>
      <c r="AAR46" s="42"/>
      <c r="AAS46" s="42"/>
      <c r="AAT46" s="42"/>
      <c r="AAU46" s="42"/>
      <c r="AAV46" s="42"/>
      <c r="AAW46" s="42"/>
      <c r="AAX46" s="42"/>
      <c r="AAY46" s="42"/>
      <c r="AAZ46" s="42"/>
      <c r="ABA46" s="42"/>
      <c r="ABB46" s="42"/>
      <c r="ABC46" s="42"/>
      <c r="ABD46" s="42"/>
      <c r="ABE46" s="42"/>
      <c r="ABF46" s="42"/>
      <c r="ABG46" s="42"/>
      <c r="ABH46" s="42"/>
      <c r="ABI46" s="42"/>
      <c r="ABJ46" s="42"/>
      <c r="ABK46" s="42"/>
      <c r="ABL46" s="42"/>
      <c r="ABM46" s="42"/>
      <c r="ABN46" s="42"/>
      <c r="ABO46" s="42"/>
      <c r="ABP46" s="42"/>
      <c r="ABQ46" s="42"/>
      <c r="ABR46" s="42"/>
      <c r="ABS46" s="42"/>
      <c r="ABT46" s="42"/>
      <c r="ABU46" s="42"/>
      <c r="ABV46" s="42"/>
      <c r="ABW46" s="42"/>
      <c r="ABX46" s="42"/>
      <c r="ABY46" s="42"/>
      <c r="ABZ46" s="42"/>
      <c r="ACA46" s="42"/>
      <c r="ACB46" s="42"/>
      <c r="ACC46" s="42"/>
      <c r="ACD46" s="42"/>
      <c r="ACE46" s="42"/>
      <c r="ACF46" s="42"/>
      <c r="ACG46" s="42"/>
      <c r="ACH46" s="42"/>
      <c r="ACI46" s="42"/>
      <c r="ACJ46" s="42"/>
      <c r="ACK46" s="42"/>
      <c r="ACL46" s="42"/>
      <c r="ACM46" s="42"/>
      <c r="ACN46" s="42"/>
      <c r="ACO46" s="42"/>
      <c r="ACP46" s="42"/>
      <c r="ACQ46" s="42"/>
      <c r="ACR46" s="42"/>
      <c r="ACS46" s="42"/>
      <c r="ACT46" s="42"/>
      <c r="ACU46" s="42"/>
      <c r="ACV46" s="42"/>
      <c r="ACW46" s="42"/>
      <c r="ACX46" s="42"/>
      <c r="ACY46" s="42"/>
      <c r="ACZ46" s="42"/>
      <c r="ADA46" s="42"/>
      <c r="ADB46" s="42"/>
      <c r="ADC46" s="42"/>
      <c r="ADD46" s="42"/>
      <c r="ADE46" s="42"/>
      <c r="ADF46" s="42"/>
      <c r="ADG46" s="42"/>
      <c r="ADH46" s="42"/>
      <c r="ADI46" s="42"/>
      <c r="ADJ46" s="42"/>
      <c r="ADK46" s="42"/>
      <c r="ADL46" s="42"/>
      <c r="ADM46" s="42"/>
      <c r="ADN46" s="42"/>
      <c r="ADO46" s="42"/>
      <c r="ADP46" s="42"/>
      <c r="ADQ46" s="42"/>
      <c r="ADR46" s="42"/>
      <c r="ADS46" s="42"/>
      <c r="ADT46" s="42"/>
      <c r="ADU46" s="42"/>
      <c r="ADV46" s="42"/>
      <c r="ADW46" s="42"/>
      <c r="ADX46" s="42"/>
      <c r="ADY46" s="42"/>
      <c r="ADZ46" s="42"/>
      <c r="AEA46" s="42"/>
      <c r="AEB46" s="42"/>
      <c r="AEC46" s="42"/>
      <c r="AED46" s="42"/>
      <c r="AEE46" s="42"/>
      <c r="AEF46" s="42"/>
      <c r="AEG46" s="42"/>
      <c r="AEH46" s="42"/>
      <c r="AEI46" s="42"/>
      <c r="AEJ46" s="42"/>
      <c r="AEK46" s="42"/>
      <c r="AEL46" s="42"/>
      <c r="AEM46" s="42"/>
      <c r="AEN46" s="42"/>
      <c r="AEO46" s="42"/>
      <c r="AEP46" s="42"/>
      <c r="AEQ46" s="42"/>
      <c r="AER46" s="42"/>
      <c r="AES46" s="42"/>
      <c r="AET46" s="42"/>
      <c r="AEU46" s="42"/>
      <c r="AEV46" s="42"/>
      <c r="AEW46" s="42"/>
      <c r="AEX46" s="42"/>
      <c r="AEY46" s="42"/>
      <c r="AEZ46" s="42"/>
      <c r="AFA46" s="42"/>
      <c r="AFB46" s="42"/>
      <c r="AFC46" s="42"/>
      <c r="AFD46" s="42"/>
      <c r="AFE46" s="42"/>
      <c r="AFF46" s="42"/>
      <c r="AFG46" s="42"/>
      <c r="AFH46" s="42"/>
      <c r="AFI46" s="42"/>
      <c r="AFJ46" s="42"/>
      <c r="AFK46" s="42"/>
      <c r="AFL46" s="42"/>
      <c r="AFM46" s="42"/>
      <c r="AFN46" s="42"/>
      <c r="AFO46" s="42"/>
      <c r="AFP46" s="42"/>
      <c r="AFQ46" s="42"/>
      <c r="AFR46" s="42"/>
      <c r="AFS46" s="42"/>
      <c r="AFT46" s="42"/>
      <c r="AFU46" s="42"/>
      <c r="AFV46" s="42"/>
      <c r="AFW46" s="42"/>
      <c r="AFX46" s="42"/>
      <c r="AFY46" s="42"/>
      <c r="AFZ46" s="42"/>
      <c r="AGA46" s="42"/>
      <c r="AGB46" s="42"/>
      <c r="AGC46" s="42"/>
      <c r="AGD46" s="42"/>
      <c r="AGE46" s="42"/>
      <c r="AGF46" s="42"/>
      <c r="AGG46" s="42"/>
      <c r="AGH46" s="42"/>
      <c r="AGI46" s="42"/>
      <c r="AGJ46" s="42"/>
      <c r="AGK46" s="42"/>
      <c r="AGL46" s="42"/>
      <c r="AGM46" s="42"/>
      <c r="AGN46" s="42"/>
      <c r="AGO46" s="42"/>
      <c r="AGP46" s="42"/>
      <c r="AGQ46" s="42"/>
      <c r="AGR46" s="42"/>
      <c r="AGS46" s="42"/>
      <c r="AGT46" s="42"/>
      <c r="AGU46" s="42"/>
      <c r="AGV46" s="42"/>
      <c r="AGW46" s="42"/>
      <c r="AGX46" s="42"/>
      <c r="AGY46" s="42"/>
      <c r="AGZ46" s="42"/>
      <c r="AHA46" s="42"/>
      <c r="AHB46" s="42"/>
      <c r="AHC46" s="42"/>
      <c r="AHD46" s="42"/>
      <c r="AHE46" s="42"/>
      <c r="AHF46" s="42"/>
      <c r="AHG46" s="42"/>
      <c r="AHH46" s="42"/>
      <c r="AHI46" s="42"/>
      <c r="AHJ46" s="42"/>
      <c r="AHK46" s="42"/>
      <c r="AHL46" s="42"/>
      <c r="AHM46" s="42"/>
      <c r="AHN46" s="42"/>
      <c r="AHO46" s="42"/>
      <c r="AHP46" s="42"/>
      <c r="AHQ46" s="42"/>
      <c r="AHR46" s="42"/>
      <c r="AHS46" s="42"/>
      <c r="AHT46" s="42"/>
      <c r="AHU46" s="42"/>
      <c r="AHV46" s="42"/>
      <c r="AHW46" s="42"/>
      <c r="AHX46" s="42"/>
      <c r="AHY46" s="42"/>
      <c r="AHZ46" s="42"/>
      <c r="AIA46" s="42"/>
      <c r="AIB46" s="42"/>
      <c r="AIC46" s="42"/>
      <c r="AID46" s="42"/>
      <c r="AIE46" s="42"/>
      <c r="AIF46" s="42"/>
      <c r="AIG46" s="42"/>
      <c r="AIH46" s="42"/>
      <c r="AII46" s="42"/>
      <c r="AIJ46" s="42"/>
      <c r="AIK46" s="42"/>
      <c r="AIL46" s="42"/>
      <c r="AIM46" s="42"/>
      <c r="AIN46" s="42"/>
      <c r="AIO46" s="42"/>
      <c r="AIP46" s="42"/>
      <c r="AIQ46" s="42"/>
      <c r="AIR46" s="42"/>
      <c r="AIS46" s="42"/>
      <c r="AIT46" s="42"/>
      <c r="AIU46" s="42"/>
      <c r="AIV46" s="42"/>
      <c r="AIW46" s="42"/>
      <c r="AIX46" s="42"/>
      <c r="AIY46" s="42"/>
      <c r="AIZ46" s="42"/>
      <c r="AJA46" s="42"/>
      <c r="AJB46" s="42"/>
      <c r="AJC46" s="42"/>
      <c r="AJD46" s="42"/>
      <c r="AJE46" s="42"/>
      <c r="AJF46" s="42"/>
      <c r="AJG46" s="42"/>
      <c r="AJH46" s="42"/>
      <c r="AJI46" s="42"/>
      <c r="AJJ46" s="42"/>
      <c r="AJK46" s="42"/>
      <c r="AJL46" s="42"/>
      <c r="AJM46" s="42"/>
      <c r="AJN46" s="42"/>
      <c r="AJO46" s="42"/>
      <c r="AJP46" s="42"/>
      <c r="AJQ46" s="42"/>
      <c r="AJR46" s="42"/>
      <c r="AJS46" s="42"/>
      <c r="AJT46" s="42"/>
      <c r="AJU46" s="42"/>
      <c r="AJV46" s="42"/>
      <c r="AJW46" s="42"/>
      <c r="AJX46" s="42"/>
      <c r="AJY46" s="42"/>
      <c r="AJZ46" s="42"/>
      <c r="AKA46" s="42"/>
      <c r="AKB46" s="42"/>
      <c r="AKC46" s="42"/>
      <c r="AKD46" s="42"/>
      <c r="AKE46" s="42"/>
      <c r="AKF46" s="42"/>
      <c r="AKG46" s="42"/>
      <c r="AKH46" s="42"/>
      <c r="AKI46" s="42"/>
      <c r="AKJ46" s="42"/>
      <c r="AKK46" s="42"/>
      <c r="AKL46" s="42"/>
      <c r="AKM46" s="42"/>
      <c r="AKN46" s="42"/>
      <c r="AKO46" s="42"/>
      <c r="AKP46" s="42"/>
      <c r="AKQ46" s="42"/>
      <c r="AKR46" s="42"/>
      <c r="AKS46" s="42"/>
      <c r="AKT46" s="42"/>
      <c r="AKU46" s="42"/>
      <c r="AKV46" s="42"/>
      <c r="AKW46" s="42"/>
      <c r="AKX46" s="42"/>
      <c r="AKY46" s="42"/>
      <c r="AKZ46" s="42"/>
      <c r="ALA46" s="42"/>
      <c r="ALB46" s="42"/>
      <c r="ALC46" s="42"/>
      <c r="ALD46" s="42"/>
      <c r="ALE46" s="42"/>
      <c r="ALF46" s="42"/>
      <c r="ALG46" s="42"/>
      <c r="ALH46" s="42"/>
      <c r="ALI46" s="42"/>
      <c r="ALJ46" s="42"/>
      <c r="ALK46" s="42"/>
      <c r="ALL46" s="42"/>
      <c r="ALM46" s="42"/>
      <c r="ALN46" s="42"/>
      <c r="ALO46" s="42"/>
      <c r="ALP46" s="42"/>
      <c r="ALQ46" s="42"/>
      <c r="ALR46" s="42"/>
      <c r="ALS46" s="42"/>
      <c r="ALT46" s="42"/>
      <c r="ALU46" s="42"/>
      <c r="ALV46" s="42"/>
      <c r="ALW46" s="42"/>
      <c r="ALX46" s="42"/>
      <c r="ALY46" s="42"/>
      <c r="ALZ46" s="42"/>
      <c r="AMA46" s="42"/>
      <c r="AMB46" s="42"/>
      <c r="AMC46" s="42"/>
      <c r="AMD46" s="42"/>
      <c r="AME46" s="42"/>
      <c r="AMF46" s="42"/>
      <c r="AMG46" s="42"/>
      <c r="AMH46" s="42"/>
      <c r="AMI46" s="42"/>
      <c r="AMJ46" s="42"/>
      <c r="AMK46" s="42"/>
      <c r="AML46" s="42"/>
      <c r="AMM46" s="42"/>
      <c r="AMN46" s="42"/>
      <c r="AMO46" s="42"/>
      <c r="AMP46" s="42"/>
      <c r="AMQ46" s="42"/>
      <c r="AMR46" s="42"/>
      <c r="AMS46" s="42"/>
      <c r="AMT46" s="42"/>
      <c r="AMU46" s="42"/>
      <c r="AMV46" s="42"/>
      <c r="AMW46" s="42"/>
      <c r="AMX46" s="42"/>
      <c r="AMY46" s="42"/>
      <c r="AMZ46" s="42"/>
      <c r="ANA46" s="42"/>
      <c r="ANB46" s="42"/>
      <c r="ANC46" s="42"/>
      <c r="AND46" s="42"/>
      <c r="ANE46" s="42"/>
      <c r="ANF46" s="42"/>
      <c r="ANG46" s="42"/>
      <c r="ANH46" s="42"/>
      <c r="ANI46" s="42"/>
      <c r="ANJ46" s="42"/>
      <c r="ANK46" s="42"/>
      <c r="ANL46" s="42"/>
      <c r="ANM46" s="42"/>
      <c r="ANN46" s="42"/>
      <c r="ANO46" s="42"/>
      <c r="ANP46" s="42"/>
      <c r="ANQ46" s="42"/>
      <c r="ANR46" s="42"/>
      <c r="ANS46" s="42"/>
      <c r="ANT46" s="42"/>
      <c r="ANU46" s="42"/>
      <c r="ANV46" s="42"/>
      <c r="ANW46" s="42"/>
      <c r="ANX46" s="42"/>
      <c r="ANY46" s="42"/>
      <c r="ANZ46" s="42"/>
      <c r="AOA46" s="42"/>
      <c r="AOB46" s="42"/>
      <c r="AOC46" s="42"/>
      <c r="AOD46" s="42"/>
      <c r="AOE46" s="42"/>
      <c r="AOF46" s="42"/>
      <c r="AOG46" s="42"/>
      <c r="AOH46" s="42"/>
      <c r="AOI46" s="42"/>
      <c r="AOJ46" s="42"/>
      <c r="AOK46" s="42"/>
      <c r="AOL46" s="42"/>
      <c r="AOM46" s="42"/>
      <c r="AON46" s="42"/>
      <c r="AOO46" s="42"/>
      <c r="AOP46" s="42"/>
      <c r="AOQ46" s="42"/>
      <c r="AOR46" s="42"/>
      <c r="AOS46" s="42"/>
      <c r="AOT46" s="42"/>
      <c r="AOU46" s="42"/>
      <c r="AOV46" s="42"/>
      <c r="AOW46" s="42"/>
      <c r="AOX46" s="42"/>
      <c r="AOY46" s="42"/>
      <c r="AOZ46" s="42"/>
      <c r="APA46" s="42"/>
      <c r="APB46" s="42"/>
      <c r="APC46" s="42"/>
      <c r="APD46" s="42"/>
      <c r="APE46" s="42"/>
      <c r="APF46" s="42"/>
      <c r="APG46" s="42"/>
      <c r="APH46" s="42"/>
      <c r="API46" s="42"/>
      <c r="APJ46" s="42"/>
      <c r="APK46" s="42"/>
      <c r="APL46" s="42"/>
      <c r="APM46" s="42"/>
      <c r="APN46" s="42"/>
      <c r="APO46" s="42"/>
      <c r="APP46" s="42"/>
      <c r="APQ46" s="42"/>
      <c r="APR46" s="42"/>
      <c r="APS46" s="42"/>
      <c r="APT46" s="42"/>
      <c r="APU46" s="42"/>
      <c r="APV46" s="42"/>
      <c r="APW46" s="42"/>
      <c r="APX46" s="42"/>
      <c r="APY46" s="42"/>
      <c r="APZ46" s="42"/>
      <c r="AQA46" s="42"/>
      <c r="AQB46" s="42"/>
      <c r="AQC46" s="42"/>
      <c r="AQD46" s="42"/>
      <c r="AQE46" s="42"/>
      <c r="AQF46" s="42"/>
      <c r="AQG46" s="42"/>
      <c r="AQH46" s="42"/>
      <c r="AQI46" s="42"/>
      <c r="AQJ46" s="42"/>
      <c r="AQK46" s="42"/>
      <c r="AQL46" s="42"/>
      <c r="AQM46" s="42"/>
      <c r="AQN46" s="42"/>
      <c r="AQO46" s="42"/>
      <c r="AQP46" s="42"/>
      <c r="AQQ46" s="42"/>
      <c r="AQR46" s="42"/>
      <c r="AQS46" s="42"/>
      <c r="AQT46" s="42"/>
      <c r="AQU46" s="42"/>
      <c r="AQV46" s="42"/>
      <c r="AQW46" s="42"/>
      <c r="AQX46" s="42"/>
      <c r="AQY46" s="42"/>
      <c r="AQZ46" s="42"/>
      <c r="ARA46" s="42"/>
      <c r="ARB46" s="42"/>
      <c r="ARC46" s="42"/>
      <c r="ARD46" s="42"/>
      <c r="ARE46" s="42"/>
      <c r="ARF46" s="42"/>
      <c r="ARG46" s="42"/>
      <c r="ARH46" s="42"/>
      <c r="ARI46" s="42"/>
      <c r="ARJ46" s="42"/>
      <c r="ARK46" s="42"/>
      <c r="ARL46" s="42"/>
      <c r="ARM46" s="42"/>
      <c r="ARN46" s="42"/>
      <c r="ARO46" s="42"/>
      <c r="ARP46" s="42"/>
      <c r="ARQ46" s="42"/>
      <c r="ARR46" s="42"/>
      <c r="ARS46" s="42"/>
      <c r="ART46" s="42"/>
      <c r="ARU46" s="42"/>
      <c r="ARV46" s="42"/>
      <c r="ARW46" s="42"/>
      <c r="ARX46" s="42"/>
      <c r="ARY46" s="42"/>
      <c r="ARZ46" s="42"/>
      <c r="ASA46" s="42"/>
      <c r="ASB46" s="42"/>
      <c r="ASC46" s="42"/>
      <c r="ASD46" s="42"/>
      <c r="ASE46" s="42"/>
      <c r="ASF46" s="42"/>
      <c r="ASG46" s="42"/>
      <c r="ASH46" s="42"/>
      <c r="ASI46" s="42"/>
      <c r="ASJ46" s="42"/>
      <c r="ASK46" s="42"/>
      <c r="ASL46" s="42"/>
      <c r="ASM46" s="42"/>
      <c r="ASN46" s="42"/>
      <c r="ASO46" s="42"/>
      <c r="ASP46" s="42"/>
      <c r="ASQ46" s="42"/>
      <c r="ASR46" s="42"/>
      <c r="ASS46" s="42"/>
      <c r="AST46" s="42"/>
      <c r="ASU46" s="42"/>
      <c r="ASV46" s="42"/>
      <c r="ASW46" s="42"/>
      <c r="ASX46" s="42"/>
      <c r="ASY46" s="42"/>
      <c r="ASZ46" s="42"/>
      <c r="ATA46" s="42"/>
      <c r="ATB46" s="42"/>
      <c r="ATC46" s="42"/>
      <c r="ATD46" s="42"/>
      <c r="ATE46" s="42"/>
      <c r="ATF46" s="42"/>
      <c r="ATG46" s="42"/>
      <c r="ATH46" s="42"/>
      <c r="ATI46" s="42"/>
      <c r="ATJ46" s="42"/>
      <c r="ATK46" s="42"/>
      <c r="ATL46" s="42"/>
      <c r="ATM46" s="42"/>
      <c r="ATN46" s="42"/>
      <c r="ATO46" s="42"/>
      <c r="ATP46" s="42"/>
      <c r="ATQ46" s="42"/>
      <c r="ATR46" s="42"/>
      <c r="ATS46" s="42"/>
      <c r="ATT46" s="42"/>
      <c r="ATU46" s="42"/>
      <c r="ATV46" s="42"/>
      <c r="ATW46" s="42"/>
      <c r="ATX46" s="42"/>
      <c r="ATY46" s="42"/>
      <c r="ATZ46" s="42"/>
      <c r="AUA46" s="42"/>
      <c r="AUB46" s="42"/>
      <c r="AUC46" s="42"/>
      <c r="AUD46" s="42"/>
      <c r="AUE46" s="42"/>
      <c r="AUF46" s="42"/>
      <c r="AUG46" s="42"/>
      <c r="AUH46" s="42"/>
      <c r="AUI46" s="42"/>
      <c r="AUJ46" s="42"/>
      <c r="AUK46" s="42"/>
      <c r="AUL46" s="42"/>
      <c r="AUM46" s="42"/>
      <c r="AUN46" s="42"/>
      <c r="AUO46" s="42"/>
      <c r="AUP46" s="42"/>
      <c r="AUQ46" s="42"/>
      <c r="AUR46" s="42"/>
      <c r="AUS46" s="42"/>
      <c r="AUT46" s="42"/>
      <c r="AUU46" s="42"/>
      <c r="AUV46" s="42"/>
      <c r="AUW46" s="42"/>
      <c r="AUX46" s="42"/>
      <c r="AUY46" s="42"/>
      <c r="AUZ46" s="42"/>
      <c r="AVA46" s="42"/>
      <c r="AVB46" s="42"/>
      <c r="AVC46" s="42"/>
      <c r="AVD46" s="42"/>
      <c r="AVE46" s="42"/>
      <c r="AVF46" s="42"/>
      <c r="AVG46" s="42"/>
      <c r="AVH46" s="42"/>
      <c r="AVI46" s="42"/>
      <c r="AVJ46" s="42"/>
      <c r="AVK46" s="42"/>
      <c r="AVL46" s="42"/>
      <c r="AVM46" s="42"/>
      <c r="AVN46" s="42"/>
      <c r="AVO46" s="42"/>
      <c r="AVP46" s="42"/>
      <c r="AVQ46" s="42"/>
      <c r="AVR46" s="42"/>
      <c r="AVS46" s="42"/>
      <c r="AVT46" s="42"/>
      <c r="AVU46" s="42"/>
      <c r="AVV46" s="42"/>
      <c r="AVW46" s="42"/>
      <c r="AVX46" s="42"/>
      <c r="AVY46" s="42"/>
      <c r="AVZ46" s="42"/>
      <c r="AWA46" s="42"/>
      <c r="AWB46" s="42"/>
      <c r="AWC46" s="42"/>
      <c r="AWD46" s="42"/>
      <c r="AWE46" s="42"/>
      <c r="AWF46" s="42"/>
      <c r="AWG46" s="42"/>
      <c r="AWH46" s="42"/>
      <c r="AWI46" s="42"/>
      <c r="AWJ46" s="42"/>
      <c r="AWK46" s="42"/>
      <c r="AWL46" s="42"/>
      <c r="AWM46" s="42"/>
      <c r="AWN46" s="42"/>
      <c r="AWO46" s="42"/>
      <c r="AWP46" s="42"/>
      <c r="AWQ46" s="42"/>
      <c r="AWR46" s="42"/>
      <c r="AWS46" s="42"/>
      <c r="AWT46" s="42"/>
      <c r="AWU46" s="42"/>
      <c r="AWV46" s="42"/>
      <c r="AWW46" s="42"/>
      <c r="AWX46" s="42"/>
      <c r="AWY46" s="42"/>
      <c r="AWZ46" s="42"/>
      <c r="AXA46" s="42"/>
      <c r="AXB46" s="42"/>
      <c r="AXC46" s="42"/>
      <c r="AXD46" s="42"/>
      <c r="AXE46" s="42"/>
      <c r="AXF46" s="42"/>
      <c r="AXG46" s="42"/>
      <c r="AXH46" s="42"/>
      <c r="AXI46" s="42"/>
      <c r="AXJ46" s="42"/>
      <c r="AXK46" s="42"/>
      <c r="AXL46" s="42"/>
      <c r="AXM46" s="42"/>
      <c r="AXN46" s="42"/>
      <c r="AXO46" s="42"/>
      <c r="AXP46" s="42"/>
      <c r="AXQ46" s="42"/>
      <c r="AXR46" s="42"/>
      <c r="AXS46" s="42"/>
      <c r="AXT46" s="42"/>
      <c r="AXU46" s="42"/>
      <c r="AXV46" s="42"/>
      <c r="AXW46" s="42"/>
      <c r="AXX46" s="42"/>
      <c r="AXY46" s="42"/>
      <c r="AXZ46" s="42"/>
      <c r="AYA46" s="42"/>
      <c r="AYB46" s="42"/>
      <c r="AYC46" s="42"/>
      <c r="AYD46" s="42"/>
      <c r="AYE46" s="42"/>
      <c r="AYF46" s="42"/>
      <c r="AYG46" s="42"/>
      <c r="AYH46" s="42"/>
      <c r="AYI46" s="42"/>
      <c r="AYJ46" s="42"/>
      <c r="AYK46" s="42"/>
      <c r="AYL46" s="42"/>
      <c r="AYM46" s="42"/>
      <c r="AYN46" s="42"/>
      <c r="AYO46" s="42"/>
      <c r="AYP46" s="42"/>
      <c r="AYQ46" s="42"/>
      <c r="AYR46" s="42"/>
      <c r="AYS46" s="42"/>
      <c r="AYT46" s="42"/>
      <c r="AYU46" s="42"/>
      <c r="AYV46" s="42"/>
      <c r="AYW46" s="42"/>
      <c r="AYX46" s="42"/>
      <c r="AYY46" s="42"/>
      <c r="AYZ46" s="42"/>
      <c r="AZA46" s="42"/>
      <c r="AZB46" s="42"/>
      <c r="AZC46" s="42"/>
      <c r="AZD46" s="42"/>
      <c r="AZE46" s="42"/>
      <c r="AZF46" s="42"/>
      <c r="AZG46" s="42"/>
      <c r="AZH46" s="42"/>
      <c r="AZI46" s="42"/>
      <c r="AZJ46" s="42"/>
      <c r="AZK46" s="42"/>
      <c r="AZL46" s="42"/>
      <c r="AZM46" s="42"/>
      <c r="AZN46" s="42"/>
      <c r="AZO46" s="42"/>
      <c r="AZP46" s="42"/>
      <c r="AZQ46" s="42"/>
      <c r="AZR46" s="42"/>
      <c r="AZS46" s="42"/>
      <c r="AZT46" s="42"/>
      <c r="AZU46" s="42"/>
      <c r="AZV46" s="42"/>
      <c r="AZW46" s="42"/>
      <c r="AZX46" s="42"/>
      <c r="AZY46" s="42"/>
      <c r="AZZ46" s="42"/>
      <c r="BAA46" s="42"/>
      <c r="BAB46" s="42"/>
      <c r="BAC46" s="42"/>
      <c r="BAD46" s="42"/>
      <c r="BAE46" s="42"/>
      <c r="BAF46" s="42"/>
      <c r="BAG46" s="42"/>
      <c r="BAH46" s="42"/>
      <c r="BAI46" s="42"/>
      <c r="BAJ46" s="42"/>
      <c r="BAK46" s="42"/>
      <c r="BAL46" s="42"/>
      <c r="BAM46" s="42"/>
      <c r="BAN46" s="42"/>
    </row>
    <row r="47" spans="1:1392" s="57" customFormat="1" ht="24.75" customHeight="1" thickTop="1" thickBot="1" x14ac:dyDescent="0.3">
      <c r="A47" s="52" t="s">
        <v>19</v>
      </c>
      <c r="B47" s="52" t="s">
        <v>27</v>
      </c>
      <c r="C47" s="52"/>
      <c r="D47" s="52"/>
      <c r="E47" s="52"/>
      <c r="F47" s="52"/>
      <c r="G47" s="52"/>
      <c r="H47" s="53" t="s">
        <v>64</v>
      </c>
      <c r="I47" s="54">
        <f>+I48+I49+I52</f>
        <v>13579081416</v>
      </c>
      <c r="J47" s="54">
        <f t="shared" ref="J47:L47" si="25">+J48+J49+J52</f>
        <v>4471048854.8780003</v>
      </c>
      <c r="K47" s="54">
        <f t="shared" si="25"/>
        <v>4467029339.2779999</v>
      </c>
      <c r="L47" s="54">
        <f t="shared" si="25"/>
        <v>4467029339.2779999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>
        <f t="shared" si="19"/>
        <v>13579081416</v>
      </c>
      <c r="Z47" s="55">
        <f t="shared" si="19"/>
        <v>4471048854.8780003</v>
      </c>
      <c r="AA47" s="55">
        <f t="shared" si="19"/>
        <v>4467029339.2779999</v>
      </c>
      <c r="AB47" s="55">
        <f t="shared" si="19"/>
        <v>4467029339.2779999</v>
      </c>
      <c r="AC47" s="56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  <c r="JA47" s="42"/>
      <c r="JB47" s="42"/>
      <c r="JC47" s="42"/>
      <c r="JD47" s="42"/>
      <c r="JE47" s="42"/>
      <c r="JF47" s="42"/>
      <c r="JG47" s="42"/>
      <c r="JH47" s="42"/>
      <c r="JI47" s="42"/>
      <c r="JJ47" s="42"/>
      <c r="JK47" s="42"/>
      <c r="JL47" s="42"/>
      <c r="JM47" s="42"/>
      <c r="JN47" s="42"/>
      <c r="JO47" s="42"/>
      <c r="JP47" s="42"/>
      <c r="JQ47" s="42"/>
      <c r="JR47" s="42"/>
      <c r="JS47" s="42"/>
      <c r="JT47" s="42"/>
      <c r="JU47" s="42"/>
      <c r="JV47" s="42"/>
      <c r="JW47" s="42"/>
      <c r="JX47" s="42"/>
      <c r="JY47" s="42"/>
      <c r="JZ47" s="42"/>
      <c r="KA47" s="42"/>
      <c r="KB47" s="42"/>
      <c r="KC47" s="42"/>
      <c r="KD47" s="42"/>
      <c r="KE47" s="42"/>
      <c r="KF47" s="42"/>
      <c r="KG47" s="42"/>
      <c r="KH47" s="42"/>
      <c r="KI47" s="42"/>
      <c r="KJ47" s="42"/>
      <c r="KK47" s="42"/>
      <c r="KL47" s="42"/>
      <c r="KM47" s="42"/>
      <c r="KN47" s="42"/>
      <c r="KO47" s="42"/>
      <c r="KP47" s="42"/>
      <c r="KQ47" s="42"/>
      <c r="KR47" s="42"/>
      <c r="KS47" s="42"/>
      <c r="KT47" s="42"/>
      <c r="KU47" s="42"/>
      <c r="KV47" s="42"/>
      <c r="KW47" s="42"/>
      <c r="KX47" s="42"/>
      <c r="KY47" s="42"/>
      <c r="KZ47" s="42"/>
      <c r="LA47" s="42"/>
      <c r="LB47" s="42"/>
      <c r="LC47" s="42"/>
      <c r="LD47" s="42"/>
      <c r="LE47" s="42"/>
      <c r="LF47" s="42"/>
      <c r="LG47" s="42"/>
      <c r="LH47" s="42"/>
      <c r="LI47" s="42"/>
      <c r="LJ47" s="42"/>
      <c r="LK47" s="42"/>
      <c r="LL47" s="42"/>
      <c r="LM47" s="42"/>
      <c r="LN47" s="42"/>
      <c r="LO47" s="42"/>
      <c r="LP47" s="42"/>
      <c r="LQ47" s="42"/>
      <c r="LR47" s="42"/>
      <c r="LS47" s="42"/>
      <c r="LT47" s="42"/>
      <c r="LU47" s="42"/>
      <c r="LV47" s="42"/>
      <c r="LW47" s="42"/>
      <c r="LX47" s="42"/>
      <c r="LY47" s="42"/>
      <c r="LZ47" s="42"/>
      <c r="MA47" s="42"/>
      <c r="MB47" s="42"/>
      <c r="MC47" s="42"/>
      <c r="MD47" s="42"/>
      <c r="ME47" s="42"/>
      <c r="MF47" s="42"/>
      <c r="MG47" s="42"/>
      <c r="MH47" s="42"/>
      <c r="MI47" s="42"/>
      <c r="MJ47" s="42"/>
      <c r="MK47" s="42"/>
      <c r="ML47" s="42"/>
      <c r="MM47" s="42"/>
      <c r="MN47" s="42"/>
      <c r="MO47" s="42"/>
      <c r="MP47" s="42"/>
      <c r="MQ47" s="42"/>
      <c r="MR47" s="42"/>
      <c r="MS47" s="42"/>
      <c r="MT47" s="42"/>
      <c r="MU47" s="42"/>
      <c r="MV47" s="42"/>
      <c r="MW47" s="42"/>
      <c r="MX47" s="42"/>
      <c r="MY47" s="42"/>
      <c r="MZ47" s="42"/>
      <c r="NA47" s="42"/>
      <c r="NB47" s="42"/>
      <c r="NC47" s="42"/>
      <c r="ND47" s="42"/>
      <c r="NE47" s="42"/>
      <c r="NF47" s="42"/>
      <c r="NG47" s="42"/>
      <c r="NH47" s="42"/>
      <c r="NI47" s="42"/>
      <c r="NJ47" s="42"/>
      <c r="NK47" s="42"/>
      <c r="NL47" s="42"/>
      <c r="NM47" s="42"/>
      <c r="NN47" s="42"/>
      <c r="NO47" s="42"/>
      <c r="NP47" s="42"/>
      <c r="NQ47" s="42"/>
      <c r="NR47" s="42"/>
      <c r="NS47" s="42"/>
      <c r="NT47" s="42"/>
      <c r="NU47" s="42"/>
      <c r="NV47" s="42"/>
      <c r="NW47" s="42"/>
      <c r="NX47" s="42"/>
      <c r="NY47" s="42"/>
      <c r="NZ47" s="42"/>
      <c r="OA47" s="42"/>
      <c r="OB47" s="42"/>
      <c r="OC47" s="42"/>
      <c r="OD47" s="42"/>
      <c r="OE47" s="42"/>
      <c r="OF47" s="42"/>
      <c r="OG47" s="42"/>
      <c r="OH47" s="42"/>
      <c r="OI47" s="42"/>
      <c r="OJ47" s="42"/>
      <c r="OK47" s="42"/>
      <c r="OL47" s="42"/>
      <c r="OM47" s="42"/>
      <c r="ON47" s="42"/>
      <c r="OO47" s="42"/>
      <c r="OP47" s="42"/>
      <c r="OQ47" s="42"/>
      <c r="OR47" s="42"/>
      <c r="OS47" s="42"/>
      <c r="OT47" s="42"/>
      <c r="OU47" s="42"/>
      <c r="OV47" s="42"/>
      <c r="OW47" s="42"/>
      <c r="OX47" s="42"/>
      <c r="OY47" s="42"/>
      <c r="OZ47" s="42"/>
      <c r="PA47" s="42"/>
      <c r="PB47" s="42"/>
      <c r="PC47" s="42"/>
      <c r="PD47" s="42"/>
      <c r="PE47" s="42"/>
      <c r="PF47" s="42"/>
      <c r="PG47" s="42"/>
      <c r="PH47" s="42"/>
      <c r="PI47" s="42"/>
      <c r="PJ47" s="42"/>
      <c r="PK47" s="42"/>
      <c r="PL47" s="42"/>
      <c r="PM47" s="42"/>
      <c r="PN47" s="42"/>
      <c r="PO47" s="42"/>
      <c r="PP47" s="42"/>
      <c r="PQ47" s="42"/>
      <c r="PR47" s="42"/>
      <c r="PS47" s="42"/>
      <c r="PT47" s="42"/>
      <c r="PU47" s="42"/>
      <c r="PV47" s="42"/>
      <c r="PW47" s="42"/>
      <c r="PX47" s="42"/>
      <c r="PY47" s="42"/>
      <c r="PZ47" s="42"/>
      <c r="QA47" s="42"/>
      <c r="QB47" s="42"/>
      <c r="QC47" s="42"/>
      <c r="QD47" s="42"/>
      <c r="QE47" s="42"/>
      <c r="QF47" s="42"/>
      <c r="QG47" s="42"/>
      <c r="QH47" s="42"/>
      <c r="QI47" s="42"/>
      <c r="QJ47" s="42"/>
      <c r="QK47" s="42"/>
      <c r="QL47" s="42"/>
      <c r="QM47" s="42"/>
      <c r="QN47" s="42"/>
      <c r="QO47" s="42"/>
      <c r="QP47" s="42"/>
      <c r="QQ47" s="42"/>
      <c r="QR47" s="42"/>
      <c r="QS47" s="42"/>
      <c r="QT47" s="42"/>
      <c r="QU47" s="42"/>
      <c r="QV47" s="42"/>
      <c r="QW47" s="42"/>
      <c r="QX47" s="42"/>
      <c r="QY47" s="42"/>
      <c r="QZ47" s="42"/>
      <c r="RA47" s="42"/>
      <c r="RB47" s="42"/>
      <c r="RC47" s="42"/>
      <c r="RD47" s="42"/>
      <c r="RE47" s="42"/>
      <c r="RF47" s="42"/>
      <c r="RG47" s="42"/>
      <c r="RH47" s="42"/>
      <c r="RI47" s="42"/>
      <c r="RJ47" s="42"/>
      <c r="RK47" s="42"/>
      <c r="RL47" s="42"/>
      <c r="RM47" s="42"/>
      <c r="RN47" s="42"/>
      <c r="RO47" s="42"/>
      <c r="RP47" s="42"/>
      <c r="RQ47" s="42"/>
      <c r="RR47" s="42"/>
      <c r="RS47" s="42"/>
      <c r="RT47" s="42"/>
      <c r="RU47" s="42"/>
      <c r="RV47" s="42"/>
      <c r="RW47" s="42"/>
      <c r="RX47" s="42"/>
      <c r="RY47" s="42"/>
      <c r="RZ47" s="42"/>
      <c r="SA47" s="42"/>
      <c r="SB47" s="42"/>
      <c r="SC47" s="42"/>
      <c r="SD47" s="42"/>
      <c r="SE47" s="42"/>
      <c r="SF47" s="42"/>
      <c r="SG47" s="42"/>
      <c r="SH47" s="42"/>
      <c r="SI47" s="42"/>
      <c r="SJ47" s="42"/>
      <c r="SK47" s="42"/>
      <c r="SL47" s="42"/>
      <c r="SM47" s="42"/>
      <c r="SN47" s="42"/>
      <c r="SO47" s="42"/>
      <c r="SP47" s="42"/>
      <c r="SQ47" s="42"/>
      <c r="SR47" s="42"/>
      <c r="SS47" s="42"/>
      <c r="ST47" s="42"/>
      <c r="SU47" s="42"/>
      <c r="SV47" s="42"/>
      <c r="SW47" s="42"/>
      <c r="SX47" s="42"/>
      <c r="SY47" s="42"/>
      <c r="SZ47" s="42"/>
      <c r="TA47" s="42"/>
      <c r="TB47" s="42"/>
      <c r="TC47" s="42"/>
      <c r="TD47" s="42"/>
      <c r="TE47" s="42"/>
      <c r="TF47" s="42"/>
      <c r="TG47" s="42"/>
      <c r="TH47" s="42"/>
      <c r="TI47" s="42"/>
      <c r="TJ47" s="42"/>
      <c r="TK47" s="42"/>
      <c r="TL47" s="42"/>
      <c r="TM47" s="42"/>
      <c r="TN47" s="42"/>
      <c r="TO47" s="42"/>
      <c r="TP47" s="42"/>
      <c r="TQ47" s="42"/>
      <c r="TR47" s="42"/>
      <c r="TS47" s="42"/>
      <c r="TT47" s="42"/>
      <c r="TU47" s="42"/>
      <c r="TV47" s="42"/>
      <c r="TW47" s="42"/>
      <c r="TX47" s="42"/>
      <c r="TY47" s="42"/>
      <c r="TZ47" s="42"/>
      <c r="UA47" s="42"/>
      <c r="UB47" s="42"/>
      <c r="UC47" s="42"/>
      <c r="UD47" s="42"/>
      <c r="UE47" s="42"/>
      <c r="UF47" s="42"/>
      <c r="UG47" s="42"/>
      <c r="UH47" s="42"/>
      <c r="UI47" s="42"/>
      <c r="UJ47" s="42"/>
      <c r="UK47" s="42"/>
      <c r="UL47" s="42"/>
      <c r="UM47" s="42"/>
      <c r="UN47" s="42"/>
      <c r="UO47" s="42"/>
      <c r="UP47" s="42"/>
      <c r="UQ47" s="42"/>
      <c r="UR47" s="42"/>
      <c r="US47" s="42"/>
      <c r="UT47" s="42"/>
      <c r="UU47" s="42"/>
      <c r="UV47" s="42"/>
      <c r="UW47" s="42"/>
      <c r="UX47" s="42"/>
      <c r="UY47" s="42"/>
      <c r="UZ47" s="42"/>
      <c r="VA47" s="42"/>
      <c r="VB47" s="42"/>
      <c r="VC47" s="42"/>
      <c r="VD47" s="42"/>
      <c r="VE47" s="42"/>
      <c r="VF47" s="42"/>
      <c r="VG47" s="42"/>
      <c r="VH47" s="42"/>
      <c r="VI47" s="42"/>
      <c r="VJ47" s="42"/>
      <c r="VK47" s="42"/>
      <c r="VL47" s="42"/>
      <c r="VM47" s="42"/>
      <c r="VN47" s="42"/>
      <c r="VO47" s="42"/>
      <c r="VP47" s="42"/>
      <c r="VQ47" s="42"/>
      <c r="VR47" s="42"/>
      <c r="VS47" s="42"/>
      <c r="VT47" s="42"/>
      <c r="VU47" s="42"/>
      <c r="VV47" s="42"/>
      <c r="VW47" s="42"/>
      <c r="VX47" s="42"/>
      <c r="VY47" s="42"/>
      <c r="VZ47" s="42"/>
      <c r="WA47" s="42"/>
      <c r="WB47" s="42"/>
      <c r="WC47" s="42"/>
      <c r="WD47" s="42"/>
      <c r="WE47" s="42"/>
      <c r="WF47" s="42"/>
      <c r="WG47" s="42"/>
      <c r="WH47" s="42"/>
      <c r="WI47" s="42"/>
      <c r="WJ47" s="42"/>
      <c r="WK47" s="42"/>
      <c r="WL47" s="42"/>
      <c r="WM47" s="42"/>
      <c r="WN47" s="42"/>
      <c r="WO47" s="42"/>
      <c r="WP47" s="42"/>
      <c r="WQ47" s="42"/>
      <c r="WR47" s="42"/>
      <c r="WS47" s="42"/>
      <c r="WT47" s="42"/>
      <c r="WU47" s="42"/>
      <c r="WV47" s="42"/>
      <c r="WW47" s="42"/>
      <c r="WX47" s="42"/>
      <c r="WY47" s="42"/>
      <c r="WZ47" s="42"/>
      <c r="XA47" s="42"/>
      <c r="XB47" s="42"/>
      <c r="XC47" s="42"/>
      <c r="XD47" s="42"/>
      <c r="XE47" s="42"/>
      <c r="XF47" s="42"/>
      <c r="XG47" s="42"/>
      <c r="XH47" s="42"/>
      <c r="XI47" s="42"/>
      <c r="XJ47" s="42"/>
      <c r="XK47" s="42"/>
      <c r="XL47" s="42"/>
      <c r="XM47" s="42"/>
      <c r="XN47" s="42"/>
      <c r="XO47" s="42"/>
      <c r="XP47" s="42"/>
      <c r="XQ47" s="42"/>
      <c r="XR47" s="42"/>
      <c r="XS47" s="42"/>
      <c r="XT47" s="42"/>
      <c r="XU47" s="42"/>
      <c r="XV47" s="42"/>
      <c r="XW47" s="42"/>
      <c r="XX47" s="42"/>
      <c r="XY47" s="42"/>
      <c r="XZ47" s="42"/>
      <c r="YA47" s="42"/>
      <c r="YB47" s="42"/>
      <c r="YC47" s="42"/>
      <c r="YD47" s="42"/>
      <c r="YE47" s="42"/>
      <c r="YF47" s="42"/>
      <c r="YG47" s="42"/>
      <c r="YH47" s="42"/>
      <c r="YI47" s="42"/>
      <c r="YJ47" s="42"/>
      <c r="YK47" s="42"/>
      <c r="YL47" s="42"/>
      <c r="YM47" s="42"/>
      <c r="YN47" s="42"/>
      <c r="YO47" s="42"/>
      <c r="YP47" s="42"/>
      <c r="YQ47" s="42"/>
      <c r="YR47" s="42"/>
      <c r="YS47" s="42"/>
      <c r="YT47" s="42"/>
      <c r="YU47" s="42"/>
      <c r="YV47" s="42"/>
      <c r="YW47" s="42"/>
      <c r="YX47" s="42"/>
      <c r="YY47" s="42"/>
      <c r="YZ47" s="42"/>
      <c r="ZA47" s="42"/>
      <c r="ZB47" s="42"/>
      <c r="ZC47" s="42"/>
      <c r="ZD47" s="42"/>
      <c r="ZE47" s="42"/>
      <c r="ZF47" s="42"/>
      <c r="ZG47" s="42"/>
      <c r="ZH47" s="42"/>
      <c r="ZI47" s="42"/>
      <c r="ZJ47" s="42"/>
      <c r="ZK47" s="42"/>
      <c r="ZL47" s="42"/>
      <c r="ZM47" s="42"/>
      <c r="ZN47" s="42"/>
      <c r="ZO47" s="42"/>
      <c r="ZP47" s="42"/>
      <c r="ZQ47" s="42"/>
      <c r="ZR47" s="42"/>
      <c r="ZS47" s="42"/>
      <c r="ZT47" s="42"/>
      <c r="ZU47" s="42"/>
      <c r="ZV47" s="42"/>
      <c r="ZW47" s="42"/>
      <c r="ZX47" s="42"/>
      <c r="ZY47" s="42"/>
      <c r="ZZ47" s="42"/>
      <c r="AAA47" s="42"/>
      <c r="AAB47" s="42"/>
      <c r="AAC47" s="42"/>
      <c r="AAD47" s="42"/>
      <c r="AAE47" s="42"/>
      <c r="AAF47" s="42"/>
      <c r="AAG47" s="42"/>
      <c r="AAH47" s="42"/>
      <c r="AAI47" s="42"/>
      <c r="AAJ47" s="42"/>
      <c r="AAK47" s="42"/>
      <c r="AAL47" s="42"/>
      <c r="AAM47" s="42"/>
      <c r="AAN47" s="42"/>
      <c r="AAO47" s="42"/>
      <c r="AAP47" s="42"/>
      <c r="AAQ47" s="42"/>
      <c r="AAR47" s="42"/>
      <c r="AAS47" s="42"/>
      <c r="AAT47" s="42"/>
      <c r="AAU47" s="42"/>
      <c r="AAV47" s="42"/>
      <c r="AAW47" s="42"/>
      <c r="AAX47" s="42"/>
      <c r="AAY47" s="42"/>
      <c r="AAZ47" s="42"/>
      <c r="ABA47" s="42"/>
      <c r="ABB47" s="42"/>
      <c r="ABC47" s="42"/>
      <c r="ABD47" s="42"/>
      <c r="ABE47" s="42"/>
      <c r="ABF47" s="42"/>
      <c r="ABG47" s="42"/>
      <c r="ABH47" s="42"/>
      <c r="ABI47" s="42"/>
      <c r="ABJ47" s="42"/>
      <c r="ABK47" s="42"/>
      <c r="ABL47" s="42"/>
      <c r="ABM47" s="42"/>
      <c r="ABN47" s="42"/>
      <c r="ABO47" s="42"/>
      <c r="ABP47" s="42"/>
      <c r="ABQ47" s="42"/>
      <c r="ABR47" s="42"/>
      <c r="ABS47" s="42"/>
      <c r="ABT47" s="42"/>
      <c r="ABU47" s="42"/>
      <c r="ABV47" s="42"/>
      <c r="ABW47" s="42"/>
      <c r="ABX47" s="42"/>
      <c r="ABY47" s="42"/>
      <c r="ABZ47" s="42"/>
      <c r="ACA47" s="42"/>
      <c r="ACB47" s="42"/>
      <c r="ACC47" s="42"/>
      <c r="ACD47" s="42"/>
      <c r="ACE47" s="42"/>
      <c r="ACF47" s="42"/>
      <c r="ACG47" s="42"/>
      <c r="ACH47" s="42"/>
      <c r="ACI47" s="42"/>
      <c r="ACJ47" s="42"/>
      <c r="ACK47" s="42"/>
      <c r="ACL47" s="42"/>
      <c r="ACM47" s="42"/>
      <c r="ACN47" s="42"/>
      <c r="ACO47" s="42"/>
      <c r="ACP47" s="42"/>
      <c r="ACQ47" s="42"/>
      <c r="ACR47" s="42"/>
      <c r="ACS47" s="42"/>
      <c r="ACT47" s="42"/>
      <c r="ACU47" s="42"/>
      <c r="ACV47" s="42"/>
      <c r="ACW47" s="42"/>
      <c r="ACX47" s="42"/>
      <c r="ACY47" s="42"/>
      <c r="ACZ47" s="42"/>
      <c r="ADA47" s="42"/>
      <c r="ADB47" s="42"/>
      <c r="ADC47" s="42"/>
      <c r="ADD47" s="42"/>
      <c r="ADE47" s="42"/>
      <c r="ADF47" s="42"/>
      <c r="ADG47" s="42"/>
      <c r="ADH47" s="42"/>
      <c r="ADI47" s="42"/>
      <c r="ADJ47" s="42"/>
      <c r="ADK47" s="42"/>
      <c r="ADL47" s="42"/>
      <c r="ADM47" s="42"/>
      <c r="ADN47" s="42"/>
      <c r="ADO47" s="42"/>
      <c r="ADP47" s="42"/>
      <c r="ADQ47" s="42"/>
      <c r="ADR47" s="42"/>
      <c r="ADS47" s="42"/>
      <c r="ADT47" s="42"/>
      <c r="ADU47" s="42"/>
      <c r="ADV47" s="42"/>
      <c r="ADW47" s="42"/>
      <c r="ADX47" s="42"/>
      <c r="ADY47" s="42"/>
      <c r="ADZ47" s="42"/>
      <c r="AEA47" s="42"/>
      <c r="AEB47" s="42"/>
      <c r="AEC47" s="42"/>
      <c r="AED47" s="42"/>
      <c r="AEE47" s="42"/>
      <c r="AEF47" s="42"/>
      <c r="AEG47" s="42"/>
      <c r="AEH47" s="42"/>
      <c r="AEI47" s="42"/>
      <c r="AEJ47" s="42"/>
      <c r="AEK47" s="42"/>
      <c r="AEL47" s="42"/>
      <c r="AEM47" s="42"/>
      <c r="AEN47" s="42"/>
      <c r="AEO47" s="42"/>
      <c r="AEP47" s="42"/>
      <c r="AEQ47" s="42"/>
      <c r="AER47" s="42"/>
      <c r="AES47" s="42"/>
      <c r="AET47" s="42"/>
      <c r="AEU47" s="42"/>
      <c r="AEV47" s="42"/>
      <c r="AEW47" s="42"/>
      <c r="AEX47" s="42"/>
      <c r="AEY47" s="42"/>
      <c r="AEZ47" s="42"/>
      <c r="AFA47" s="42"/>
      <c r="AFB47" s="42"/>
      <c r="AFC47" s="42"/>
      <c r="AFD47" s="42"/>
      <c r="AFE47" s="42"/>
      <c r="AFF47" s="42"/>
      <c r="AFG47" s="42"/>
      <c r="AFH47" s="42"/>
      <c r="AFI47" s="42"/>
      <c r="AFJ47" s="42"/>
      <c r="AFK47" s="42"/>
      <c r="AFL47" s="42"/>
      <c r="AFM47" s="42"/>
      <c r="AFN47" s="42"/>
      <c r="AFO47" s="42"/>
      <c r="AFP47" s="42"/>
      <c r="AFQ47" s="42"/>
      <c r="AFR47" s="42"/>
      <c r="AFS47" s="42"/>
      <c r="AFT47" s="42"/>
      <c r="AFU47" s="42"/>
      <c r="AFV47" s="42"/>
      <c r="AFW47" s="42"/>
      <c r="AFX47" s="42"/>
      <c r="AFY47" s="42"/>
      <c r="AFZ47" s="42"/>
      <c r="AGA47" s="42"/>
      <c r="AGB47" s="42"/>
      <c r="AGC47" s="42"/>
      <c r="AGD47" s="42"/>
      <c r="AGE47" s="42"/>
      <c r="AGF47" s="42"/>
      <c r="AGG47" s="42"/>
      <c r="AGH47" s="42"/>
      <c r="AGI47" s="42"/>
      <c r="AGJ47" s="42"/>
      <c r="AGK47" s="42"/>
      <c r="AGL47" s="42"/>
      <c r="AGM47" s="42"/>
      <c r="AGN47" s="42"/>
      <c r="AGO47" s="42"/>
      <c r="AGP47" s="42"/>
      <c r="AGQ47" s="42"/>
      <c r="AGR47" s="42"/>
      <c r="AGS47" s="42"/>
      <c r="AGT47" s="42"/>
      <c r="AGU47" s="42"/>
      <c r="AGV47" s="42"/>
      <c r="AGW47" s="42"/>
      <c r="AGX47" s="42"/>
      <c r="AGY47" s="42"/>
      <c r="AGZ47" s="42"/>
      <c r="AHA47" s="42"/>
      <c r="AHB47" s="42"/>
      <c r="AHC47" s="42"/>
      <c r="AHD47" s="42"/>
      <c r="AHE47" s="42"/>
      <c r="AHF47" s="42"/>
      <c r="AHG47" s="42"/>
      <c r="AHH47" s="42"/>
      <c r="AHI47" s="42"/>
      <c r="AHJ47" s="42"/>
      <c r="AHK47" s="42"/>
      <c r="AHL47" s="42"/>
      <c r="AHM47" s="42"/>
      <c r="AHN47" s="42"/>
      <c r="AHO47" s="42"/>
      <c r="AHP47" s="42"/>
      <c r="AHQ47" s="42"/>
      <c r="AHR47" s="42"/>
      <c r="AHS47" s="42"/>
      <c r="AHT47" s="42"/>
      <c r="AHU47" s="42"/>
      <c r="AHV47" s="42"/>
      <c r="AHW47" s="42"/>
      <c r="AHX47" s="42"/>
      <c r="AHY47" s="42"/>
      <c r="AHZ47" s="42"/>
      <c r="AIA47" s="42"/>
      <c r="AIB47" s="42"/>
      <c r="AIC47" s="42"/>
      <c r="AID47" s="42"/>
      <c r="AIE47" s="42"/>
      <c r="AIF47" s="42"/>
      <c r="AIG47" s="42"/>
      <c r="AIH47" s="42"/>
      <c r="AII47" s="42"/>
      <c r="AIJ47" s="42"/>
      <c r="AIK47" s="42"/>
      <c r="AIL47" s="42"/>
      <c r="AIM47" s="42"/>
      <c r="AIN47" s="42"/>
      <c r="AIO47" s="42"/>
      <c r="AIP47" s="42"/>
      <c r="AIQ47" s="42"/>
      <c r="AIR47" s="42"/>
      <c r="AIS47" s="42"/>
      <c r="AIT47" s="42"/>
      <c r="AIU47" s="42"/>
      <c r="AIV47" s="42"/>
      <c r="AIW47" s="42"/>
      <c r="AIX47" s="42"/>
      <c r="AIY47" s="42"/>
      <c r="AIZ47" s="42"/>
      <c r="AJA47" s="42"/>
      <c r="AJB47" s="42"/>
      <c r="AJC47" s="42"/>
      <c r="AJD47" s="42"/>
      <c r="AJE47" s="42"/>
      <c r="AJF47" s="42"/>
      <c r="AJG47" s="42"/>
      <c r="AJH47" s="42"/>
      <c r="AJI47" s="42"/>
      <c r="AJJ47" s="42"/>
      <c r="AJK47" s="42"/>
      <c r="AJL47" s="42"/>
      <c r="AJM47" s="42"/>
      <c r="AJN47" s="42"/>
      <c r="AJO47" s="42"/>
      <c r="AJP47" s="42"/>
      <c r="AJQ47" s="42"/>
      <c r="AJR47" s="42"/>
      <c r="AJS47" s="42"/>
      <c r="AJT47" s="42"/>
      <c r="AJU47" s="42"/>
      <c r="AJV47" s="42"/>
      <c r="AJW47" s="42"/>
      <c r="AJX47" s="42"/>
      <c r="AJY47" s="42"/>
      <c r="AJZ47" s="42"/>
      <c r="AKA47" s="42"/>
      <c r="AKB47" s="42"/>
      <c r="AKC47" s="42"/>
      <c r="AKD47" s="42"/>
      <c r="AKE47" s="42"/>
      <c r="AKF47" s="42"/>
      <c r="AKG47" s="42"/>
      <c r="AKH47" s="42"/>
      <c r="AKI47" s="42"/>
      <c r="AKJ47" s="42"/>
      <c r="AKK47" s="42"/>
      <c r="AKL47" s="42"/>
      <c r="AKM47" s="42"/>
      <c r="AKN47" s="42"/>
      <c r="AKO47" s="42"/>
      <c r="AKP47" s="42"/>
      <c r="AKQ47" s="42"/>
      <c r="AKR47" s="42"/>
      <c r="AKS47" s="42"/>
      <c r="AKT47" s="42"/>
      <c r="AKU47" s="42"/>
      <c r="AKV47" s="42"/>
      <c r="AKW47" s="42"/>
      <c r="AKX47" s="42"/>
      <c r="AKY47" s="42"/>
      <c r="AKZ47" s="42"/>
      <c r="ALA47" s="42"/>
      <c r="ALB47" s="42"/>
      <c r="ALC47" s="42"/>
      <c r="ALD47" s="42"/>
      <c r="ALE47" s="42"/>
      <c r="ALF47" s="42"/>
      <c r="ALG47" s="42"/>
      <c r="ALH47" s="42"/>
      <c r="ALI47" s="42"/>
      <c r="ALJ47" s="42"/>
      <c r="ALK47" s="42"/>
      <c r="ALL47" s="42"/>
      <c r="ALM47" s="42"/>
      <c r="ALN47" s="42"/>
      <c r="ALO47" s="42"/>
      <c r="ALP47" s="42"/>
      <c r="ALQ47" s="42"/>
      <c r="ALR47" s="42"/>
      <c r="ALS47" s="42"/>
      <c r="ALT47" s="42"/>
      <c r="ALU47" s="42"/>
      <c r="ALV47" s="42"/>
      <c r="ALW47" s="42"/>
      <c r="ALX47" s="42"/>
      <c r="ALY47" s="42"/>
      <c r="ALZ47" s="42"/>
      <c r="AMA47" s="42"/>
      <c r="AMB47" s="42"/>
      <c r="AMC47" s="42"/>
      <c r="AMD47" s="42"/>
      <c r="AME47" s="42"/>
      <c r="AMF47" s="42"/>
      <c r="AMG47" s="42"/>
      <c r="AMH47" s="42"/>
      <c r="AMI47" s="42"/>
      <c r="AMJ47" s="42"/>
      <c r="AMK47" s="42"/>
      <c r="AML47" s="42"/>
      <c r="AMM47" s="42"/>
      <c r="AMN47" s="42"/>
      <c r="AMO47" s="42"/>
      <c r="AMP47" s="42"/>
      <c r="AMQ47" s="42"/>
      <c r="AMR47" s="42"/>
      <c r="AMS47" s="42"/>
      <c r="AMT47" s="42"/>
      <c r="AMU47" s="42"/>
      <c r="AMV47" s="42"/>
      <c r="AMW47" s="42"/>
      <c r="AMX47" s="42"/>
      <c r="AMY47" s="42"/>
      <c r="AMZ47" s="42"/>
      <c r="ANA47" s="42"/>
      <c r="ANB47" s="42"/>
      <c r="ANC47" s="42"/>
      <c r="AND47" s="42"/>
      <c r="ANE47" s="42"/>
      <c r="ANF47" s="42"/>
      <c r="ANG47" s="42"/>
      <c r="ANH47" s="42"/>
      <c r="ANI47" s="42"/>
      <c r="ANJ47" s="42"/>
      <c r="ANK47" s="42"/>
      <c r="ANL47" s="42"/>
      <c r="ANM47" s="42"/>
      <c r="ANN47" s="42"/>
      <c r="ANO47" s="42"/>
      <c r="ANP47" s="42"/>
      <c r="ANQ47" s="42"/>
      <c r="ANR47" s="42"/>
      <c r="ANS47" s="42"/>
      <c r="ANT47" s="42"/>
      <c r="ANU47" s="42"/>
      <c r="ANV47" s="42"/>
      <c r="ANW47" s="42"/>
      <c r="ANX47" s="42"/>
      <c r="ANY47" s="42"/>
      <c r="ANZ47" s="42"/>
      <c r="AOA47" s="42"/>
      <c r="AOB47" s="42"/>
      <c r="AOC47" s="42"/>
      <c r="AOD47" s="42"/>
      <c r="AOE47" s="42"/>
      <c r="AOF47" s="42"/>
      <c r="AOG47" s="42"/>
      <c r="AOH47" s="42"/>
      <c r="AOI47" s="42"/>
      <c r="AOJ47" s="42"/>
      <c r="AOK47" s="42"/>
      <c r="AOL47" s="42"/>
      <c r="AOM47" s="42"/>
      <c r="AON47" s="42"/>
      <c r="AOO47" s="42"/>
      <c r="AOP47" s="42"/>
      <c r="AOQ47" s="42"/>
      <c r="AOR47" s="42"/>
      <c r="AOS47" s="42"/>
      <c r="AOT47" s="42"/>
      <c r="AOU47" s="42"/>
      <c r="AOV47" s="42"/>
      <c r="AOW47" s="42"/>
      <c r="AOX47" s="42"/>
      <c r="AOY47" s="42"/>
      <c r="AOZ47" s="42"/>
      <c r="APA47" s="42"/>
      <c r="APB47" s="42"/>
      <c r="APC47" s="42"/>
      <c r="APD47" s="42"/>
      <c r="APE47" s="42"/>
      <c r="APF47" s="42"/>
      <c r="APG47" s="42"/>
      <c r="APH47" s="42"/>
      <c r="API47" s="42"/>
      <c r="APJ47" s="42"/>
      <c r="APK47" s="42"/>
      <c r="APL47" s="42"/>
      <c r="APM47" s="42"/>
      <c r="APN47" s="42"/>
      <c r="APO47" s="42"/>
      <c r="APP47" s="42"/>
      <c r="APQ47" s="42"/>
      <c r="APR47" s="42"/>
      <c r="APS47" s="42"/>
      <c r="APT47" s="42"/>
      <c r="APU47" s="42"/>
      <c r="APV47" s="42"/>
      <c r="APW47" s="42"/>
      <c r="APX47" s="42"/>
      <c r="APY47" s="42"/>
      <c r="APZ47" s="42"/>
      <c r="AQA47" s="42"/>
      <c r="AQB47" s="42"/>
      <c r="AQC47" s="42"/>
      <c r="AQD47" s="42"/>
      <c r="AQE47" s="42"/>
      <c r="AQF47" s="42"/>
      <c r="AQG47" s="42"/>
      <c r="AQH47" s="42"/>
      <c r="AQI47" s="42"/>
      <c r="AQJ47" s="42"/>
      <c r="AQK47" s="42"/>
      <c r="AQL47" s="42"/>
      <c r="AQM47" s="42"/>
      <c r="AQN47" s="42"/>
      <c r="AQO47" s="42"/>
      <c r="AQP47" s="42"/>
      <c r="AQQ47" s="42"/>
      <c r="AQR47" s="42"/>
      <c r="AQS47" s="42"/>
      <c r="AQT47" s="42"/>
      <c r="AQU47" s="42"/>
      <c r="AQV47" s="42"/>
      <c r="AQW47" s="42"/>
      <c r="AQX47" s="42"/>
      <c r="AQY47" s="42"/>
      <c r="AQZ47" s="42"/>
      <c r="ARA47" s="42"/>
      <c r="ARB47" s="42"/>
      <c r="ARC47" s="42"/>
      <c r="ARD47" s="42"/>
      <c r="ARE47" s="42"/>
      <c r="ARF47" s="42"/>
      <c r="ARG47" s="42"/>
      <c r="ARH47" s="42"/>
      <c r="ARI47" s="42"/>
      <c r="ARJ47" s="42"/>
      <c r="ARK47" s="42"/>
      <c r="ARL47" s="42"/>
      <c r="ARM47" s="42"/>
      <c r="ARN47" s="42"/>
      <c r="ARO47" s="42"/>
      <c r="ARP47" s="42"/>
      <c r="ARQ47" s="42"/>
      <c r="ARR47" s="42"/>
      <c r="ARS47" s="42"/>
      <c r="ART47" s="42"/>
      <c r="ARU47" s="42"/>
      <c r="ARV47" s="42"/>
      <c r="ARW47" s="42"/>
      <c r="ARX47" s="42"/>
      <c r="ARY47" s="42"/>
      <c r="ARZ47" s="42"/>
      <c r="ASA47" s="42"/>
      <c r="ASB47" s="42"/>
      <c r="ASC47" s="42"/>
      <c r="ASD47" s="42"/>
      <c r="ASE47" s="42"/>
      <c r="ASF47" s="42"/>
      <c r="ASG47" s="42"/>
      <c r="ASH47" s="42"/>
      <c r="ASI47" s="42"/>
      <c r="ASJ47" s="42"/>
      <c r="ASK47" s="42"/>
      <c r="ASL47" s="42"/>
      <c r="ASM47" s="42"/>
      <c r="ASN47" s="42"/>
      <c r="ASO47" s="42"/>
      <c r="ASP47" s="42"/>
      <c r="ASQ47" s="42"/>
      <c r="ASR47" s="42"/>
      <c r="ASS47" s="42"/>
      <c r="AST47" s="42"/>
      <c r="ASU47" s="42"/>
      <c r="ASV47" s="42"/>
      <c r="ASW47" s="42"/>
      <c r="ASX47" s="42"/>
      <c r="ASY47" s="42"/>
      <c r="ASZ47" s="42"/>
      <c r="ATA47" s="42"/>
      <c r="ATB47" s="42"/>
      <c r="ATC47" s="42"/>
      <c r="ATD47" s="42"/>
      <c r="ATE47" s="42"/>
      <c r="ATF47" s="42"/>
      <c r="ATG47" s="42"/>
      <c r="ATH47" s="42"/>
      <c r="ATI47" s="42"/>
      <c r="ATJ47" s="42"/>
      <c r="ATK47" s="42"/>
      <c r="ATL47" s="42"/>
      <c r="ATM47" s="42"/>
      <c r="ATN47" s="42"/>
      <c r="ATO47" s="42"/>
      <c r="ATP47" s="42"/>
      <c r="ATQ47" s="42"/>
      <c r="ATR47" s="42"/>
      <c r="ATS47" s="42"/>
      <c r="ATT47" s="42"/>
      <c r="ATU47" s="42"/>
      <c r="ATV47" s="42"/>
      <c r="ATW47" s="42"/>
      <c r="ATX47" s="42"/>
      <c r="ATY47" s="42"/>
      <c r="ATZ47" s="42"/>
      <c r="AUA47" s="42"/>
      <c r="AUB47" s="42"/>
      <c r="AUC47" s="42"/>
      <c r="AUD47" s="42"/>
      <c r="AUE47" s="42"/>
      <c r="AUF47" s="42"/>
      <c r="AUG47" s="42"/>
      <c r="AUH47" s="42"/>
      <c r="AUI47" s="42"/>
      <c r="AUJ47" s="42"/>
      <c r="AUK47" s="42"/>
      <c r="AUL47" s="42"/>
      <c r="AUM47" s="42"/>
      <c r="AUN47" s="42"/>
      <c r="AUO47" s="42"/>
      <c r="AUP47" s="42"/>
      <c r="AUQ47" s="42"/>
      <c r="AUR47" s="42"/>
      <c r="AUS47" s="42"/>
      <c r="AUT47" s="42"/>
      <c r="AUU47" s="42"/>
      <c r="AUV47" s="42"/>
      <c r="AUW47" s="42"/>
      <c r="AUX47" s="42"/>
      <c r="AUY47" s="42"/>
      <c r="AUZ47" s="42"/>
      <c r="AVA47" s="42"/>
      <c r="AVB47" s="42"/>
      <c r="AVC47" s="42"/>
      <c r="AVD47" s="42"/>
      <c r="AVE47" s="42"/>
      <c r="AVF47" s="42"/>
      <c r="AVG47" s="42"/>
      <c r="AVH47" s="42"/>
      <c r="AVI47" s="42"/>
      <c r="AVJ47" s="42"/>
      <c r="AVK47" s="42"/>
      <c r="AVL47" s="42"/>
      <c r="AVM47" s="42"/>
      <c r="AVN47" s="42"/>
      <c r="AVO47" s="42"/>
      <c r="AVP47" s="42"/>
      <c r="AVQ47" s="42"/>
      <c r="AVR47" s="42"/>
      <c r="AVS47" s="42"/>
      <c r="AVT47" s="42"/>
      <c r="AVU47" s="42"/>
      <c r="AVV47" s="42"/>
      <c r="AVW47" s="42"/>
      <c r="AVX47" s="42"/>
      <c r="AVY47" s="42"/>
      <c r="AVZ47" s="42"/>
      <c r="AWA47" s="42"/>
      <c r="AWB47" s="42"/>
      <c r="AWC47" s="42"/>
      <c r="AWD47" s="42"/>
      <c r="AWE47" s="42"/>
      <c r="AWF47" s="42"/>
      <c r="AWG47" s="42"/>
      <c r="AWH47" s="42"/>
      <c r="AWI47" s="42"/>
      <c r="AWJ47" s="42"/>
      <c r="AWK47" s="42"/>
      <c r="AWL47" s="42"/>
      <c r="AWM47" s="42"/>
      <c r="AWN47" s="42"/>
      <c r="AWO47" s="42"/>
      <c r="AWP47" s="42"/>
      <c r="AWQ47" s="42"/>
      <c r="AWR47" s="42"/>
      <c r="AWS47" s="42"/>
      <c r="AWT47" s="42"/>
      <c r="AWU47" s="42"/>
      <c r="AWV47" s="42"/>
      <c r="AWW47" s="42"/>
      <c r="AWX47" s="42"/>
      <c r="AWY47" s="42"/>
      <c r="AWZ47" s="42"/>
      <c r="AXA47" s="42"/>
      <c r="AXB47" s="42"/>
      <c r="AXC47" s="42"/>
      <c r="AXD47" s="42"/>
      <c r="AXE47" s="42"/>
      <c r="AXF47" s="42"/>
      <c r="AXG47" s="42"/>
      <c r="AXH47" s="42"/>
      <c r="AXI47" s="42"/>
      <c r="AXJ47" s="42"/>
      <c r="AXK47" s="42"/>
      <c r="AXL47" s="42"/>
      <c r="AXM47" s="42"/>
      <c r="AXN47" s="42"/>
      <c r="AXO47" s="42"/>
      <c r="AXP47" s="42"/>
      <c r="AXQ47" s="42"/>
      <c r="AXR47" s="42"/>
      <c r="AXS47" s="42"/>
      <c r="AXT47" s="42"/>
      <c r="AXU47" s="42"/>
      <c r="AXV47" s="42"/>
      <c r="AXW47" s="42"/>
      <c r="AXX47" s="42"/>
      <c r="AXY47" s="42"/>
      <c r="AXZ47" s="42"/>
      <c r="AYA47" s="42"/>
      <c r="AYB47" s="42"/>
      <c r="AYC47" s="42"/>
      <c r="AYD47" s="42"/>
      <c r="AYE47" s="42"/>
      <c r="AYF47" s="42"/>
      <c r="AYG47" s="42"/>
      <c r="AYH47" s="42"/>
      <c r="AYI47" s="42"/>
      <c r="AYJ47" s="42"/>
      <c r="AYK47" s="42"/>
      <c r="AYL47" s="42"/>
      <c r="AYM47" s="42"/>
      <c r="AYN47" s="42"/>
      <c r="AYO47" s="42"/>
      <c r="AYP47" s="42"/>
      <c r="AYQ47" s="42"/>
      <c r="AYR47" s="42"/>
      <c r="AYS47" s="42"/>
      <c r="AYT47" s="42"/>
      <c r="AYU47" s="42"/>
      <c r="AYV47" s="42"/>
      <c r="AYW47" s="42"/>
      <c r="AYX47" s="42"/>
      <c r="AYY47" s="42"/>
      <c r="AYZ47" s="42"/>
      <c r="AZA47" s="42"/>
      <c r="AZB47" s="42"/>
      <c r="AZC47" s="42"/>
      <c r="AZD47" s="42"/>
      <c r="AZE47" s="42"/>
      <c r="AZF47" s="42"/>
      <c r="AZG47" s="42"/>
      <c r="AZH47" s="42"/>
      <c r="AZI47" s="42"/>
      <c r="AZJ47" s="42"/>
      <c r="AZK47" s="42"/>
      <c r="AZL47" s="42"/>
      <c r="AZM47" s="42"/>
      <c r="AZN47" s="42"/>
      <c r="AZO47" s="42"/>
      <c r="AZP47" s="42"/>
      <c r="AZQ47" s="42"/>
      <c r="AZR47" s="42"/>
      <c r="AZS47" s="42"/>
      <c r="AZT47" s="42"/>
      <c r="AZU47" s="42"/>
      <c r="AZV47" s="42"/>
      <c r="AZW47" s="42"/>
      <c r="AZX47" s="42"/>
      <c r="AZY47" s="42"/>
      <c r="AZZ47" s="42"/>
      <c r="BAA47" s="42"/>
      <c r="BAB47" s="42"/>
      <c r="BAC47" s="42"/>
      <c r="BAD47" s="42"/>
      <c r="BAE47" s="42"/>
      <c r="BAF47" s="42"/>
      <c r="BAG47" s="42"/>
      <c r="BAH47" s="42"/>
      <c r="BAI47" s="42"/>
      <c r="BAJ47" s="42"/>
      <c r="BAK47" s="42"/>
      <c r="BAL47" s="42"/>
      <c r="BAM47" s="42"/>
      <c r="BAN47" s="42"/>
    </row>
    <row r="48" spans="1:1392" s="64" customFormat="1" ht="24.75" customHeight="1" thickTop="1" thickBot="1" x14ac:dyDescent="0.3">
      <c r="A48" s="58" t="s">
        <v>19</v>
      </c>
      <c r="B48" s="58" t="s">
        <v>27</v>
      </c>
      <c r="C48" s="58" t="s">
        <v>20</v>
      </c>
      <c r="D48" s="58"/>
      <c r="E48" s="58"/>
      <c r="F48" s="58"/>
      <c r="G48" s="58"/>
      <c r="H48" s="59" t="s">
        <v>22</v>
      </c>
      <c r="I48" s="60">
        <v>9505975464</v>
      </c>
      <c r="J48" s="60">
        <v>3734884972.5900002</v>
      </c>
      <c r="K48" s="60">
        <v>3732396156.9899998</v>
      </c>
      <c r="L48" s="60">
        <v>3732396156.9899998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2">
        <f t="shared" si="19"/>
        <v>9505975464</v>
      </c>
      <c r="Z48" s="62">
        <f t="shared" si="19"/>
        <v>3734884972.5900002</v>
      </c>
      <c r="AA48" s="62">
        <f t="shared" si="19"/>
        <v>3732396156.9899998</v>
      </c>
      <c r="AB48" s="62">
        <f t="shared" si="19"/>
        <v>3732396156.9899998</v>
      </c>
      <c r="AC48" s="63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  <c r="JR48" s="42"/>
      <c r="JS48" s="42"/>
      <c r="JT48" s="42"/>
      <c r="JU48" s="42"/>
      <c r="JV48" s="42"/>
      <c r="JW48" s="42"/>
      <c r="JX48" s="42"/>
      <c r="JY48" s="42"/>
      <c r="JZ48" s="42"/>
      <c r="KA48" s="42"/>
      <c r="KB48" s="42"/>
      <c r="KC48" s="42"/>
      <c r="KD48" s="42"/>
      <c r="KE48" s="42"/>
      <c r="KF48" s="42"/>
      <c r="KG48" s="42"/>
      <c r="KH48" s="42"/>
      <c r="KI48" s="42"/>
      <c r="KJ48" s="42"/>
      <c r="KK48" s="42"/>
      <c r="KL48" s="42"/>
      <c r="KM48" s="42"/>
      <c r="KN48" s="42"/>
      <c r="KO48" s="42"/>
      <c r="KP48" s="42"/>
      <c r="KQ48" s="42"/>
      <c r="KR48" s="42"/>
      <c r="KS48" s="42"/>
      <c r="KT48" s="42"/>
      <c r="KU48" s="42"/>
      <c r="KV48" s="42"/>
      <c r="KW48" s="42"/>
      <c r="KX48" s="42"/>
      <c r="KY48" s="42"/>
      <c r="KZ48" s="42"/>
      <c r="LA48" s="42"/>
      <c r="LB48" s="42"/>
      <c r="LC48" s="42"/>
      <c r="LD48" s="42"/>
      <c r="LE48" s="42"/>
      <c r="LF48" s="42"/>
      <c r="LG48" s="42"/>
      <c r="LH48" s="42"/>
      <c r="LI48" s="42"/>
      <c r="LJ48" s="42"/>
      <c r="LK48" s="42"/>
      <c r="LL48" s="42"/>
      <c r="LM48" s="42"/>
      <c r="LN48" s="42"/>
      <c r="LO48" s="42"/>
      <c r="LP48" s="42"/>
      <c r="LQ48" s="42"/>
      <c r="LR48" s="42"/>
      <c r="LS48" s="42"/>
      <c r="LT48" s="42"/>
      <c r="LU48" s="42"/>
      <c r="LV48" s="42"/>
      <c r="LW48" s="42"/>
      <c r="LX48" s="42"/>
      <c r="LY48" s="42"/>
      <c r="LZ48" s="42"/>
      <c r="MA48" s="42"/>
      <c r="MB48" s="42"/>
      <c r="MC48" s="42"/>
      <c r="MD48" s="42"/>
      <c r="ME48" s="42"/>
      <c r="MF48" s="42"/>
      <c r="MG48" s="42"/>
      <c r="MH48" s="42"/>
      <c r="MI48" s="42"/>
      <c r="MJ48" s="42"/>
      <c r="MK48" s="42"/>
      <c r="ML48" s="42"/>
      <c r="MM48" s="42"/>
      <c r="MN48" s="42"/>
      <c r="MO48" s="42"/>
      <c r="MP48" s="42"/>
      <c r="MQ48" s="42"/>
      <c r="MR48" s="42"/>
      <c r="MS48" s="42"/>
      <c r="MT48" s="42"/>
      <c r="MU48" s="42"/>
      <c r="MV48" s="42"/>
      <c r="MW48" s="42"/>
      <c r="MX48" s="42"/>
      <c r="MY48" s="42"/>
      <c r="MZ48" s="42"/>
      <c r="NA48" s="42"/>
      <c r="NB48" s="42"/>
      <c r="NC48" s="42"/>
      <c r="ND48" s="42"/>
      <c r="NE48" s="42"/>
      <c r="NF48" s="42"/>
      <c r="NG48" s="42"/>
      <c r="NH48" s="42"/>
      <c r="NI48" s="42"/>
      <c r="NJ48" s="42"/>
      <c r="NK48" s="42"/>
      <c r="NL48" s="42"/>
      <c r="NM48" s="42"/>
      <c r="NN48" s="42"/>
      <c r="NO48" s="42"/>
      <c r="NP48" s="42"/>
      <c r="NQ48" s="42"/>
      <c r="NR48" s="42"/>
      <c r="NS48" s="42"/>
      <c r="NT48" s="42"/>
      <c r="NU48" s="42"/>
      <c r="NV48" s="42"/>
      <c r="NW48" s="42"/>
      <c r="NX48" s="42"/>
      <c r="NY48" s="42"/>
      <c r="NZ48" s="42"/>
      <c r="OA48" s="42"/>
      <c r="OB48" s="42"/>
      <c r="OC48" s="42"/>
      <c r="OD48" s="42"/>
      <c r="OE48" s="42"/>
      <c r="OF48" s="42"/>
      <c r="OG48" s="42"/>
      <c r="OH48" s="42"/>
      <c r="OI48" s="42"/>
      <c r="OJ48" s="42"/>
      <c r="OK48" s="42"/>
      <c r="OL48" s="42"/>
      <c r="OM48" s="42"/>
      <c r="ON48" s="42"/>
      <c r="OO48" s="42"/>
      <c r="OP48" s="42"/>
      <c r="OQ48" s="42"/>
      <c r="OR48" s="42"/>
      <c r="OS48" s="42"/>
      <c r="OT48" s="42"/>
      <c r="OU48" s="42"/>
      <c r="OV48" s="42"/>
      <c r="OW48" s="42"/>
      <c r="OX48" s="42"/>
      <c r="OY48" s="42"/>
      <c r="OZ48" s="42"/>
      <c r="PA48" s="42"/>
      <c r="PB48" s="42"/>
      <c r="PC48" s="42"/>
      <c r="PD48" s="42"/>
      <c r="PE48" s="42"/>
      <c r="PF48" s="42"/>
      <c r="PG48" s="42"/>
      <c r="PH48" s="42"/>
      <c r="PI48" s="42"/>
      <c r="PJ48" s="42"/>
      <c r="PK48" s="42"/>
      <c r="PL48" s="42"/>
      <c r="PM48" s="42"/>
      <c r="PN48" s="42"/>
      <c r="PO48" s="42"/>
      <c r="PP48" s="42"/>
      <c r="PQ48" s="42"/>
      <c r="PR48" s="42"/>
      <c r="PS48" s="42"/>
      <c r="PT48" s="42"/>
      <c r="PU48" s="42"/>
      <c r="PV48" s="42"/>
      <c r="PW48" s="42"/>
      <c r="PX48" s="42"/>
      <c r="PY48" s="42"/>
      <c r="PZ48" s="42"/>
      <c r="QA48" s="42"/>
      <c r="QB48" s="42"/>
      <c r="QC48" s="42"/>
      <c r="QD48" s="42"/>
      <c r="QE48" s="42"/>
      <c r="QF48" s="42"/>
      <c r="QG48" s="42"/>
      <c r="QH48" s="42"/>
      <c r="QI48" s="42"/>
      <c r="QJ48" s="42"/>
      <c r="QK48" s="42"/>
      <c r="QL48" s="42"/>
      <c r="QM48" s="42"/>
      <c r="QN48" s="42"/>
      <c r="QO48" s="42"/>
      <c r="QP48" s="42"/>
      <c r="QQ48" s="42"/>
      <c r="QR48" s="42"/>
      <c r="QS48" s="42"/>
      <c r="QT48" s="42"/>
      <c r="QU48" s="42"/>
      <c r="QV48" s="42"/>
      <c r="QW48" s="42"/>
      <c r="QX48" s="42"/>
      <c r="QY48" s="42"/>
      <c r="QZ48" s="42"/>
      <c r="RA48" s="42"/>
      <c r="RB48" s="42"/>
      <c r="RC48" s="42"/>
      <c r="RD48" s="42"/>
      <c r="RE48" s="42"/>
      <c r="RF48" s="42"/>
      <c r="RG48" s="42"/>
      <c r="RH48" s="42"/>
      <c r="RI48" s="42"/>
      <c r="RJ48" s="42"/>
      <c r="RK48" s="42"/>
      <c r="RL48" s="42"/>
      <c r="RM48" s="42"/>
      <c r="RN48" s="42"/>
      <c r="RO48" s="42"/>
      <c r="RP48" s="42"/>
      <c r="RQ48" s="42"/>
      <c r="RR48" s="42"/>
      <c r="RS48" s="42"/>
      <c r="RT48" s="42"/>
      <c r="RU48" s="42"/>
      <c r="RV48" s="42"/>
      <c r="RW48" s="42"/>
      <c r="RX48" s="42"/>
      <c r="RY48" s="42"/>
      <c r="RZ48" s="42"/>
      <c r="SA48" s="42"/>
      <c r="SB48" s="42"/>
      <c r="SC48" s="42"/>
      <c r="SD48" s="42"/>
      <c r="SE48" s="42"/>
      <c r="SF48" s="42"/>
      <c r="SG48" s="42"/>
      <c r="SH48" s="42"/>
      <c r="SI48" s="42"/>
      <c r="SJ48" s="42"/>
      <c r="SK48" s="42"/>
      <c r="SL48" s="42"/>
      <c r="SM48" s="42"/>
      <c r="SN48" s="42"/>
      <c r="SO48" s="42"/>
      <c r="SP48" s="42"/>
      <c r="SQ48" s="42"/>
      <c r="SR48" s="42"/>
      <c r="SS48" s="42"/>
      <c r="ST48" s="42"/>
      <c r="SU48" s="42"/>
      <c r="SV48" s="42"/>
      <c r="SW48" s="42"/>
      <c r="SX48" s="42"/>
      <c r="SY48" s="42"/>
      <c r="SZ48" s="42"/>
      <c r="TA48" s="42"/>
      <c r="TB48" s="42"/>
      <c r="TC48" s="42"/>
      <c r="TD48" s="42"/>
      <c r="TE48" s="42"/>
      <c r="TF48" s="42"/>
      <c r="TG48" s="42"/>
      <c r="TH48" s="42"/>
      <c r="TI48" s="42"/>
      <c r="TJ48" s="42"/>
      <c r="TK48" s="42"/>
      <c r="TL48" s="42"/>
      <c r="TM48" s="42"/>
      <c r="TN48" s="42"/>
      <c r="TO48" s="42"/>
      <c r="TP48" s="42"/>
      <c r="TQ48" s="42"/>
      <c r="TR48" s="42"/>
      <c r="TS48" s="42"/>
      <c r="TT48" s="42"/>
      <c r="TU48" s="42"/>
      <c r="TV48" s="42"/>
      <c r="TW48" s="42"/>
      <c r="TX48" s="42"/>
      <c r="TY48" s="42"/>
      <c r="TZ48" s="42"/>
      <c r="UA48" s="42"/>
      <c r="UB48" s="42"/>
      <c r="UC48" s="42"/>
      <c r="UD48" s="42"/>
      <c r="UE48" s="42"/>
      <c r="UF48" s="42"/>
      <c r="UG48" s="42"/>
      <c r="UH48" s="42"/>
      <c r="UI48" s="42"/>
      <c r="UJ48" s="42"/>
      <c r="UK48" s="42"/>
      <c r="UL48" s="42"/>
      <c r="UM48" s="42"/>
      <c r="UN48" s="42"/>
      <c r="UO48" s="42"/>
      <c r="UP48" s="42"/>
      <c r="UQ48" s="42"/>
      <c r="UR48" s="42"/>
      <c r="US48" s="42"/>
      <c r="UT48" s="42"/>
      <c r="UU48" s="42"/>
      <c r="UV48" s="42"/>
      <c r="UW48" s="42"/>
      <c r="UX48" s="42"/>
      <c r="UY48" s="42"/>
      <c r="UZ48" s="42"/>
      <c r="VA48" s="42"/>
      <c r="VB48" s="42"/>
      <c r="VC48" s="42"/>
      <c r="VD48" s="42"/>
      <c r="VE48" s="42"/>
      <c r="VF48" s="42"/>
      <c r="VG48" s="42"/>
      <c r="VH48" s="42"/>
      <c r="VI48" s="42"/>
      <c r="VJ48" s="42"/>
      <c r="VK48" s="42"/>
      <c r="VL48" s="42"/>
      <c r="VM48" s="42"/>
      <c r="VN48" s="42"/>
      <c r="VO48" s="42"/>
      <c r="VP48" s="42"/>
      <c r="VQ48" s="42"/>
      <c r="VR48" s="42"/>
      <c r="VS48" s="42"/>
      <c r="VT48" s="42"/>
      <c r="VU48" s="42"/>
      <c r="VV48" s="42"/>
      <c r="VW48" s="42"/>
      <c r="VX48" s="42"/>
      <c r="VY48" s="42"/>
      <c r="VZ48" s="42"/>
      <c r="WA48" s="42"/>
      <c r="WB48" s="42"/>
      <c r="WC48" s="42"/>
      <c r="WD48" s="42"/>
      <c r="WE48" s="42"/>
      <c r="WF48" s="42"/>
      <c r="WG48" s="42"/>
      <c r="WH48" s="42"/>
      <c r="WI48" s="42"/>
      <c r="WJ48" s="42"/>
      <c r="WK48" s="42"/>
      <c r="WL48" s="42"/>
      <c r="WM48" s="42"/>
      <c r="WN48" s="42"/>
      <c r="WO48" s="42"/>
      <c r="WP48" s="42"/>
      <c r="WQ48" s="42"/>
      <c r="WR48" s="42"/>
      <c r="WS48" s="42"/>
      <c r="WT48" s="42"/>
      <c r="WU48" s="42"/>
      <c r="WV48" s="42"/>
      <c r="WW48" s="42"/>
      <c r="WX48" s="42"/>
      <c r="WY48" s="42"/>
      <c r="WZ48" s="42"/>
      <c r="XA48" s="42"/>
      <c r="XB48" s="42"/>
      <c r="XC48" s="42"/>
      <c r="XD48" s="42"/>
      <c r="XE48" s="42"/>
      <c r="XF48" s="42"/>
      <c r="XG48" s="42"/>
      <c r="XH48" s="42"/>
      <c r="XI48" s="42"/>
      <c r="XJ48" s="42"/>
      <c r="XK48" s="42"/>
      <c r="XL48" s="42"/>
      <c r="XM48" s="42"/>
      <c r="XN48" s="42"/>
      <c r="XO48" s="42"/>
      <c r="XP48" s="42"/>
      <c r="XQ48" s="42"/>
      <c r="XR48" s="42"/>
      <c r="XS48" s="42"/>
      <c r="XT48" s="42"/>
      <c r="XU48" s="42"/>
      <c r="XV48" s="42"/>
      <c r="XW48" s="42"/>
      <c r="XX48" s="42"/>
      <c r="XY48" s="42"/>
      <c r="XZ48" s="42"/>
      <c r="YA48" s="42"/>
      <c r="YB48" s="42"/>
      <c r="YC48" s="42"/>
      <c r="YD48" s="42"/>
      <c r="YE48" s="42"/>
      <c r="YF48" s="42"/>
      <c r="YG48" s="42"/>
      <c r="YH48" s="42"/>
      <c r="YI48" s="42"/>
      <c r="YJ48" s="42"/>
      <c r="YK48" s="42"/>
      <c r="YL48" s="42"/>
      <c r="YM48" s="42"/>
      <c r="YN48" s="42"/>
      <c r="YO48" s="42"/>
      <c r="YP48" s="42"/>
      <c r="YQ48" s="42"/>
      <c r="YR48" s="42"/>
      <c r="YS48" s="42"/>
      <c r="YT48" s="42"/>
      <c r="YU48" s="42"/>
      <c r="YV48" s="42"/>
      <c r="YW48" s="42"/>
      <c r="YX48" s="42"/>
      <c r="YY48" s="42"/>
      <c r="YZ48" s="42"/>
      <c r="ZA48" s="42"/>
      <c r="ZB48" s="42"/>
      <c r="ZC48" s="42"/>
      <c r="ZD48" s="42"/>
      <c r="ZE48" s="42"/>
      <c r="ZF48" s="42"/>
      <c r="ZG48" s="42"/>
      <c r="ZH48" s="42"/>
      <c r="ZI48" s="42"/>
      <c r="ZJ48" s="42"/>
      <c r="ZK48" s="42"/>
      <c r="ZL48" s="42"/>
      <c r="ZM48" s="42"/>
      <c r="ZN48" s="42"/>
      <c r="ZO48" s="42"/>
      <c r="ZP48" s="42"/>
      <c r="ZQ48" s="42"/>
      <c r="ZR48" s="42"/>
      <c r="ZS48" s="42"/>
      <c r="ZT48" s="42"/>
      <c r="ZU48" s="42"/>
      <c r="ZV48" s="42"/>
      <c r="ZW48" s="42"/>
      <c r="ZX48" s="42"/>
      <c r="ZY48" s="42"/>
      <c r="ZZ48" s="42"/>
      <c r="AAA48" s="42"/>
      <c r="AAB48" s="42"/>
      <c r="AAC48" s="42"/>
      <c r="AAD48" s="42"/>
      <c r="AAE48" s="42"/>
      <c r="AAF48" s="42"/>
      <c r="AAG48" s="42"/>
      <c r="AAH48" s="42"/>
      <c r="AAI48" s="42"/>
      <c r="AAJ48" s="42"/>
      <c r="AAK48" s="42"/>
      <c r="AAL48" s="42"/>
      <c r="AAM48" s="42"/>
      <c r="AAN48" s="42"/>
      <c r="AAO48" s="42"/>
      <c r="AAP48" s="42"/>
      <c r="AAQ48" s="42"/>
      <c r="AAR48" s="42"/>
      <c r="AAS48" s="42"/>
      <c r="AAT48" s="42"/>
      <c r="AAU48" s="42"/>
      <c r="AAV48" s="42"/>
      <c r="AAW48" s="42"/>
      <c r="AAX48" s="42"/>
      <c r="AAY48" s="42"/>
      <c r="AAZ48" s="42"/>
      <c r="ABA48" s="42"/>
      <c r="ABB48" s="42"/>
      <c r="ABC48" s="42"/>
      <c r="ABD48" s="42"/>
      <c r="ABE48" s="42"/>
      <c r="ABF48" s="42"/>
      <c r="ABG48" s="42"/>
      <c r="ABH48" s="42"/>
      <c r="ABI48" s="42"/>
      <c r="ABJ48" s="42"/>
      <c r="ABK48" s="42"/>
      <c r="ABL48" s="42"/>
      <c r="ABM48" s="42"/>
      <c r="ABN48" s="42"/>
      <c r="ABO48" s="42"/>
      <c r="ABP48" s="42"/>
      <c r="ABQ48" s="42"/>
      <c r="ABR48" s="42"/>
      <c r="ABS48" s="42"/>
      <c r="ABT48" s="42"/>
      <c r="ABU48" s="42"/>
      <c r="ABV48" s="42"/>
      <c r="ABW48" s="42"/>
      <c r="ABX48" s="42"/>
      <c r="ABY48" s="42"/>
      <c r="ABZ48" s="42"/>
      <c r="ACA48" s="42"/>
      <c r="ACB48" s="42"/>
      <c r="ACC48" s="42"/>
      <c r="ACD48" s="42"/>
      <c r="ACE48" s="42"/>
      <c r="ACF48" s="42"/>
      <c r="ACG48" s="42"/>
      <c r="ACH48" s="42"/>
      <c r="ACI48" s="42"/>
      <c r="ACJ48" s="42"/>
      <c r="ACK48" s="42"/>
      <c r="ACL48" s="42"/>
      <c r="ACM48" s="42"/>
      <c r="ACN48" s="42"/>
      <c r="ACO48" s="42"/>
      <c r="ACP48" s="42"/>
      <c r="ACQ48" s="42"/>
      <c r="ACR48" s="42"/>
      <c r="ACS48" s="42"/>
      <c r="ACT48" s="42"/>
      <c r="ACU48" s="42"/>
      <c r="ACV48" s="42"/>
      <c r="ACW48" s="42"/>
      <c r="ACX48" s="42"/>
      <c r="ACY48" s="42"/>
      <c r="ACZ48" s="42"/>
      <c r="ADA48" s="42"/>
      <c r="ADB48" s="42"/>
      <c r="ADC48" s="42"/>
      <c r="ADD48" s="42"/>
      <c r="ADE48" s="42"/>
      <c r="ADF48" s="42"/>
      <c r="ADG48" s="42"/>
      <c r="ADH48" s="42"/>
      <c r="ADI48" s="42"/>
      <c r="ADJ48" s="42"/>
      <c r="ADK48" s="42"/>
      <c r="ADL48" s="42"/>
      <c r="ADM48" s="42"/>
      <c r="ADN48" s="42"/>
      <c r="ADO48" s="42"/>
      <c r="ADP48" s="42"/>
      <c r="ADQ48" s="42"/>
      <c r="ADR48" s="42"/>
      <c r="ADS48" s="42"/>
      <c r="ADT48" s="42"/>
      <c r="ADU48" s="42"/>
      <c r="ADV48" s="42"/>
      <c r="ADW48" s="42"/>
      <c r="ADX48" s="42"/>
      <c r="ADY48" s="42"/>
      <c r="ADZ48" s="42"/>
      <c r="AEA48" s="42"/>
      <c r="AEB48" s="42"/>
      <c r="AEC48" s="42"/>
      <c r="AED48" s="42"/>
      <c r="AEE48" s="42"/>
      <c r="AEF48" s="42"/>
      <c r="AEG48" s="42"/>
      <c r="AEH48" s="42"/>
      <c r="AEI48" s="42"/>
      <c r="AEJ48" s="42"/>
      <c r="AEK48" s="42"/>
      <c r="AEL48" s="42"/>
      <c r="AEM48" s="42"/>
      <c r="AEN48" s="42"/>
      <c r="AEO48" s="42"/>
      <c r="AEP48" s="42"/>
      <c r="AEQ48" s="42"/>
      <c r="AER48" s="42"/>
      <c r="AES48" s="42"/>
      <c r="AET48" s="42"/>
      <c r="AEU48" s="42"/>
      <c r="AEV48" s="42"/>
      <c r="AEW48" s="42"/>
      <c r="AEX48" s="42"/>
      <c r="AEY48" s="42"/>
      <c r="AEZ48" s="42"/>
      <c r="AFA48" s="42"/>
      <c r="AFB48" s="42"/>
      <c r="AFC48" s="42"/>
      <c r="AFD48" s="42"/>
      <c r="AFE48" s="42"/>
      <c r="AFF48" s="42"/>
      <c r="AFG48" s="42"/>
      <c r="AFH48" s="42"/>
      <c r="AFI48" s="42"/>
      <c r="AFJ48" s="42"/>
      <c r="AFK48" s="42"/>
      <c r="AFL48" s="42"/>
      <c r="AFM48" s="42"/>
      <c r="AFN48" s="42"/>
      <c r="AFO48" s="42"/>
      <c r="AFP48" s="42"/>
      <c r="AFQ48" s="42"/>
      <c r="AFR48" s="42"/>
      <c r="AFS48" s="42"/>
      <c r="AFT48" s="42"/>
      <c r="AFU48" s="42"/>
      <c r="AFV48" s="42"/>
      <c r="AFW48" s="42"/>
      <c r="AFX48" s="42"/>
      <c r="AFY48" s="42"/>
      <c r="AFZ48" s="42"/>
      <c r="AGA48" s="42"/>
      <c r="AGB48" s="42"/>
      <c r="AGC48" s="42"/>
      <c r="AGD48" s="42"/>
      <c r="AGE48" s="42"/>
      <c r="AGF48" s="42"/>
      <c r="AGG48" s="42"/>
      <c r="AGH48" s="42"/>
      <c r="AGI48" s="42"/>
      <c r="AGJ48" s="42"/>
      <c r="AGK48" s="42"/>
      <c r="AGL48" s="42"/>
      <c r="AGM48" s="42"/>
      <c r="AGN48" s="42"/>
      <c r="AGO48" s="42"/>
      <c r="AGP48" s="42"/>
      <c r="AGQ48" s="42"/>
      <c r="AGR48" s="42"/>
      <c r="AGS48" s="42"/>
      <c r="AGT48" s="42"/>
      <c r="AGU48" s="42"/>
      <c r="AGV48" s="42"/>
      <c r="AGW48" s="42"/>
      <c r="AGX48" s="42"/>
      <c r="AGY48" s="42"/>
      <c r="AGZ48" s="42"/>
      <c r="AHA48" s="42"/>
      <c r="AHB48" s="42"/>
      <c r="AHC48" s="42"/>
      <c r="AHD48" s="42"/>
      <c r="AHE48" s="42"/>
      <c r="AHF48" s="42"/>
      <c r="AHG48" s="42"/>
      <c r="AHH48" s="42"/>
      <c r="AHI48" s="42"/>
      <c r="AHJ48" s="42"/>
      <c r="AHK48" s="42"/>
      <c r="AHL48" s="42"/>
      <c r="AHM48" s="42"/>
      <c r="AHN48" s="42"/>
      <c r="AHO48" s="42"/>
      <c r="AHP48" s="42"/>
      <c r="AHQ48" s="42"/>
      <c r="AHR48" s="42"/>
      <c r="AHS48" s="42"/>
      <c r="AHT48" s="42"/>
      <c r="AHU48" s="42"/>
      <c r="AHV48" s="42"/>
      <c r="AHW48" s="42"/>
      <c r="AHX48" s="42"/>
      <c r="AHY48" s="42"/>
      <c r="AHZ48" s="42"/>
      <c r="AIA48" s="42"/>
      <c r="AIB48" s="42"/>
      <c r="AIC48" s="42"/>
      <c r="AID48" s="42"/>
      <c r="AIE48" s="42"/>
      <c r="AIF48" s="42"/>
      <c r="AIG48" s="42"/>
      <c r="AIH48" s="42"/>
      <c r="AII48" s="42"/>
      <c r="AIJ48" s="42"/>
      <c r="AIK48" s="42"/>
      <c r="AIL48" s="42"/>
      <c r="AIM48" s="42"/>
      <c r="AIN48" s="42"/>
      <c r="AIO48" s="42"/>
      <c r="AIP48" s="42"/>
      <c r="AIQ48" s="42"/>
      <c r="AIR48" s="42"/>
      <c r="AIS48" s="42"/>
      <c r="AIT48" s="42"/>
      <c r="AIU48" s="42"/>
      <c r="AIV48" s="42"/>
      <c r="AIW48" s="42"/>
      <c r="AIX48" s="42"/>
      <c r="AIY48" s="42"/>
      <c r="AIZ48" s="42"/>
      <c r="AJA48" s="42"/>
      <c r="AJB48" s="42"/>
      <c r="AJC48" s="42"/>
      <c r="AJD48" s="42"/>
      <c r="AJE48" s="42"/>
      <c r="AJF48" s="42"/>
      <c r="AJG48" s="42"/>
      <c r="AJH48" s="42"/>
      <c r="AJI48" s="42"/>
      <c r="AJJ48" s="42"/>
      <c r="AJK48" s="42"/>
      <c r="AJL48" s="42"/>
      <c r="AJM48" s="42"/>
      <c r="AJN48" s="42"/>
      <c r="AJO48" s="42"/>
      <c r="AJP48" s="42"/>
      <c r="AJQ48" s="42"/>
      <c r="AJR48" s="42"/>
      <c r="AJS48" s="42"/>
      <c r="AJT48" s="42"/>
      <c r="AJU48" s="42"/>
      <c r="AJV48" s="42"/>
      <c r="AJW48" s="42"/>
      <c r="AJX48" s="42"/>
      <c r="AJY48" s="42"/>
      <c r="AJZ48" s="42"/>
      <c r="AKA48" s="42"/>
      <c r="AKB48" s="42"/>
      <c r="AKC48" s="42"/>
      <c r="AKD48" s="42"/>
      <c r="AKE48" s="42"/>
      <c r="AKF48" s="42"/>
      <c r="AKG48" s="42"/>
      <c r="AKH48" s="42"/>
      <c r="AKI48" s="42"/>
      <c r="AKJ48" s="42"/>
      <c r="AKK48" s="42"/>
      <c r="AKL48" s="42"/>
      <c r="AKM48" s="42"/>
      <c r="AKN48" s="42"/>
      <c r="AKO48" s="42"/>
      <c r="AKP48" s="42"/>
      <c r="AKQ48" s="42"/>
      <c r="AKR48" s="42"/>
      <c r="AKS48" s="42"/>
      <c r="AKT48" s="42"/>
      <c r="AKU48" s="42"/>
      <c r="AKV48" s="42"/>
      <c r="AKW48" s="42"/>
      <c r="AKX48" s="42"/>
      <c r="AKY48" s="42"/>
      <c r="AKZ48" s="42"/>
      <c r="ALA48" s="42"/>
      <c r="ALB48" s="42"/>
      <c r="ALC48" s="42"/>
      <c r="ALD48" s="42"/>
      <c r="ALE48" s="42"/>
      <c r="ALF48" s="42"/>
      <c r="ALG48" s="42"/>
      <c r="ALH48" s="42"/>
      <c r="ALI48" s="42"/>
      <c r="ALJ48" s="42"/>
      <c r="ALK48" s="42"/>
      <c r="ALL48" s="42"/>
      <c r="ALM48" s="42"/>
      <c r="ALN48" s="42"/>
      <c r="ALO48" s="42"/>
      <c r="ALP48" s="42"/>
      <c r="ALQ48" s="42"/>
      <c r="ALR48" s="42"/>
      <c r="ALS48" s="42"/>
      <c r="ALT48" s="42"/>
      <c r="ALU48" s="42"/>
      <c r="ALV48" s="42"/>
      <c r="ALW48" s="42"/>
      <c r="ALX48" s="42"/>
      <c r="ALY48" s="42"/>
      <c r="ALZ48" s="42"/>
      <c r="AMA48" s="42"/>
      <c r="AMB48" s="42"/>
      <c r="AMC48" s="42"/>
      <c r="AMD48" s="42"/>
      <c r="AME48" s="42"/>
      <c r="AMF48" s="42"/>
      <c r="AMG48" s="42"/>
      <c r="AMH48" s="42"/>
      <c r="AMI48" s="42"/>
      <c r="AMJ48" s="42"/>
      <c r="AMK48" s="42"/>
      <c r="AML48" s="42"/>
      <c r="AMM48" s="42"/>
      <c r="AMN48" s="42"/>
      <c r="AMO48" s="42"/>
      <c r="AMP48" s="42"/>
      <c r="AMQ48" s="42"/>
      <c r="AMR48" s="42"/>
      <c r="AMS48" s="42"/>
      <c r="AMT48" s="42"/>
      <c r="AMU48" s="42"/>
      <c r="AMV48" s="42"/>
      <c r="AMW48" s="42"/>
      <c r="AMX48" s="42"/>
      <c r="AMY48" s="42"/>
      <c r="AMZ48" s="42"/>
      <c r="ANA48" s="42"/>
      <c r="ANB48" s="42"/>
      <c r="ANC48" s="42"/>
      <c r="AND48" s="42"/>
      <c r="ANE48" s="42"/>
      <c r="ANF48" s="42"/>
      <c r="ANG48" s="42"/>
      <c r="ANH48" s="42"/>
      <c r="ANI48" s="42"/>
      <c r="ANJ48" s="42"/>
      <c r="ANK48" s="42"/>
      <c r="ANL48" s="42"/>
      <c r="ANM48" s="42"/>
      <c r="ANN48" s="42"/>
      <c r="ANO48" s="42"/>
      <c r="ANP48" s="42"/>
      <c r="ANQ48" s="42"/>
      <c r="ANR48" s="42"/>
      <c r="ANS48" s="42"/>
      <c r="ANT48" s="42"/>
      <c r="ANU48" s="42"/>
      <c r="ANV48" s="42"/>
      <c r="ANW48" s="42"/>
      <c r="ANX48" s="42"/>
      <c r="ANY48" s="42"/>
      <c r="ANZ48" s="42"/>
      <c r="AOA48" s="42"/>
      <c r="AOB48" s="42"/>
      <c r="AOC48" s="42"/>
      <c r="AOD48" s="42"/>
      <c r="AOE48" s="42"/>
      <c r="AOF48" s="42"/>
      <c r="AOG48" s="42"/>
      <c r="AOH48" s="42"/>
      <c r="AOI48" s="42"/>
      <c r="AOJ48" s="42"/>
      <c r="AOK48" s="42"/>
      <c r="AOL48" s="42"/>
      <c r="AOM48" s="42"/>
      <c r="AON48" s="42"/>
      <c r="AOO48" s="42"/>
      <c r="AOP48" s="42"/>
      <c r="AOQ48" s="42"/>
      <c r="AOR48" s="42"/>
      <c r="AOS48" s="42"/>
      <c r="AOT48" s="42"/>
      <c r="AOU48" s="42"/>
      <c r="AOV48" s="42"/>
      <c r="AOW48" s="42"/>
      <c r="AOX48" s="42"/>
      <c r="AOY48" s="42"/>
      <c r="AOZ48" s="42"/>
      <c r="APA48" s="42"/>
      <c r="APB48" s="42"/>
      <c r="APC48" s="42"/>
      <c r="APD48" s="42"/>
      <c r="APE48" s="42"/>
      <c r="APF48" s="42"/>
      <c r="APG48" s="42"/>
      <c r="APH48" s="42"/>
      <c r="API48" s="42"/>
      <c r="APJ48" s="42"/>
      <c r="APK48" s="42"/>
      <c r="APL48" s="42"/>
      <c r="APM48" s="42"/>
      <c r="APN48" s="42"/>
      <c r="APO48" s="42"/>
      <c r="APP48" s="42"/>
      <c r="APQ48" s="42"/>
      <c r="APR48" s="42"/>
      <c r="APS48" s="42"/>
      <c r="APT48" s="42"/>
      <c r="APU48" s="42"/>
      <c r="APV48" s="42"/>
      <c r="APW48" s="42"/>
      <c r="APX48" s="42"/>
      <c r="APY48" s="42"/>
      <c r="APZ48" s="42"/>
      <c r="AQA48" s="42"/>
      <c r="AQB48" s="42"/>
      <c r="AQC48" s="42"/>
      <c r="AQD48" s="42"/>
      <c r="AQE48" s="42"/>
      <c r="AQF48" s="42"/>
      <c r="AQG48" s="42"/>
      <c r="AQH48" s="42"/>
      <c r="AQI48" s="42"/>
      <c r="AQJ48" s="42"/>
      <c r="AQK48" s="42"/>
      <c r="AQL48" s="42"/>
      <c r="AQM48" s="42"/>
      <c r="AQN48" s="42"/>
      <c r="AQO48" s="42"/>
      <c r="AQP48" s="42"/>
      <c r="AQQ48" s="42"/>
      <c r="AQR48" s="42"/>
      <c r="AQS48" s="42"/>
      <c r="AQT48" s="42"/>
      <c r="AQU48" s="42"/>
      <c r="AQV48" s="42"/>
      <c r="AQW48" s="42"/>
      <c r="AQX48" s="42"/>
      <c r="AQY48" s="42"/>
      <c r="AQZ48" s="42"/>
      <c r="ARA48" s="42"/>
      <c r="ARB48" s="42"/>
      <c r="ARC48" s="42"/>
      <c r="ARD48" s="42"/>
      <c r="ARE48" s="42"/>
      <c r="ARF48" s="42"/>
      <c r="ARG48" s="42"/>
      <c r="ARH48" s="42"/>
      <c r="ARI48" s="42"/>
      <c r="ARJ48" s="42"/>
      <c r="ARK48" s="42"/>
      <c r="ARL48" s="42"/>
      <c r="ARM48" s="42"/>
      <c r="ARN48" s="42"/>
      <c r="ARO48" s="42"/>
      <c r="ARP48" s="42"/>
      <c r="ARQ48" s="42"/>
      <c r="ARR48" s="42"/>
      <c r="ARS48" s="42"/>
      <c r="ART48" s="42"/>
      <c r="ARU48" s="42"/>
      <c r="ARV48" s="42"/>
      <c r="ARW48" s="42"/>
      <c r="ARX48" s="42"/>
      <c r="ARY48" s="42"/>
      <c r="ARZ48" s="42"/>
      <c r="ASA48" s="42"/>
      <c r="ASB48" s="42"/>
      <c r="ASC48" s="42"/>
      <c r="ASD48" s="42"/>
      <c r="ASE48" s="42"/>
      <c r="ASF48" s="42"/>
      <c r="ASG48" s="42"/>
      <c r="ASH48" s="42"/>
      <c r="ASI48" s="42"/>
      <c r="ASJ48" s="42"/>
      <c r="ASK48" s="42"/>
      <c r="ASL48" s="42"/>
      <c r="ASM48" s="42"/>
      <c r="ASN48" s="42"/>
      <c r="ASO48" s="42"/>
      <c r="ASP48" s="42"/>
      <c r="ASQ48" s="42"/>
      <c r="ASR48" s="42"/>
      <c r="ASS48" s="42"/>
      <c r="AST48" s="42"/>
      <c r="ASU48" s="42"/>
      <c r="ASV48" s="42"/>
      <c r="ASW48" s="42"/>
      <c r="ASX48" s="42"/>
      <c r="ASY48" s="42"/>
      <c r="ASZ48" s="42"/>
      <c r="ATA48" s="42"/>
      <c r="ATB48" s="42"/>
      <c r="ATC48" s="42"/>
      <c r="ATD48" s="42"/>
      <c r="ATE48" s="42"/>
      <c r="ATF48" s="42"/>
      <c r="ATG48" s="42"/>
      <c r="ATH48" s="42"/>
      <c r="ATI48" s="42"/>
      <c r="ATJ48" s="42"/>
      <c r="ATK48" s="42"/>
      <c r="ATL48" s="42"/>
      <c r="ATM48" s="42"/>
      <c r="ATN48" s="42"/>
      <c r="ATO48" s="42"/>
      <c r="ATP48" s="42"/>
      <c r="ATQ48" s="42"/>
      <c r="ATR48" s="42"/>
      <c r="ATS48" s="42"/>
      <c r="ATT48" s="42"/>
      <c r="ATU48" s="42"/>
      <c r="ATV48" s="42"/>
      <c r="ATW48" s="42"/>
      <c r="ATX48" s="42"/>
      <c r="ATY48" s="42"/>
      <c r="ATZ48" s="42"/>
      <c r="AUA48" s="42"/>
      <c r="AUB48" s="42"/>
      <c r="AUC48" s="42"/>
      <c r="AUD48" s="42"/>
      <c r="AUE48" s="42"/>
      <c r="AUF48" s="42"/>
      <c r="AUG48" s="42"/>
      <c r="AUH48" s="42"/>
      <c r="AUI48" s="42"/>
      <c r="AUJ48" s="42"/>
      <c r="AUK48" s="42"/>
      <c r="AUL48" s="42"/>
      <c r="AUM48" s="42"/>
      <c r="AUN48" s="42"/>
      <c r="AUO48" s="42"/>
      <c r="AUP48" s="42"/>
      <c r="AUQ48" s="42"/>
      <c r="AUR48" s="42"/>
      <c r="AUS48" s="42"/>
      <c r="AUT48" s="42"/>
      <c r="AUU48" s="42"/>
      <c r="AUV48" s="42"/>
      <c r="AUW48" s="42"/>
      <c r="AUX48" s="42"/>
      <c r="AUY48" s="42"/>
      <c r="AUZ48" s="42"/>
      <c r="AVA48" s="42"/>
      <c r="AVB48" s="42"/>
      <c r="AVC48" s="42"/>
      <c r="AVD48" s="42"/>
      <c r="AVE48" s="42"/>
      <c r="AVF48" s="42"/>
      <c r="AVG48" s="42"/>
      <c r="AVH48" s="42"/>
      <c r="AVI48" s="42"/>
      <c r="AVJ48" s="42"/>
      <c r="AVK48" s="42"/>
      <c r="AVL48" s="42"/>
      <c r="AVM48" s="42"/>
      <c r="AVN48" s="42"/>
      <c r="AVO48" s="42"/>
      <c r="AVP48" s="42"/>
      <c r="AVQ48" s="42"/>
      <c r="AVR48" s="42"/>
      <c r="AVS48" s="42"/>
      <c r="AVT48" s="42"/>
      <c r="AVU48" s="42"/>
      <c r="AVV48" s="42"/>
      <c r="AVW48" s="42"/>
      <c r="AVX48" s="42"/>
      <c r="AVY48" s="42"/>
      <c r="AVZ48" s="42"/>
      <c r="AWA48" s="42"/>
      <c r="AWB48" s="42"/>
      <c r="AWC48" s="42"/>
      <c r="AWD48" s="42"/>
      <c r="AWE48" s="42"/>
      <c r="AWF48" s="42"/>
      <c r="AWG48" s="42"/>
      <c r="AWH48" s="42"/>
      <c r="AWI48" s="42"/>
      <c r="AWJ48" s="42"/>
      <c r="AWK48" s="42"/>
      <c r="AWL48" s="42"/>
      <c r="AWM48" s="42"/>
      <c r="AWN48" s="42"/>
      <c r="AWO48" s="42"/>
      <c r="AWP48" s="42"/>
      <c r="AWQ48" s="42"/>
      <c r="AWR48" s="42"/>
      <c r="AWS48" s="42"/>
      <c r="AWT48" s="42"/>
      <c r="AWU48" s="42"/>
      <c r="AWV48" s="42"/>
      <c r="AWW48" s="42"/>
      <c r="AWX48" s="42"/>
      <c r="AWY48" s="42"/>
      <c r="AWZ48" s="42"/>
      <c r="AXA48" s="42"/>
      <c r="AXB48" s="42"/>
      <c r="AXC48" s="42"/>
      <c r="AXD48" s="42"/>
      <c r="AXE48" s="42"/>
      <c r="AXF48" s="42"/>
      <c r="AXG48" s="42"/>
      <c r="AXH48" s="42"/>
      <c r="AXI48" s="42"/>
      <c r="AXJ48" s="42"/>
      <c r="AXK48" s="42"/>
      <c r="AXL48" s="42"/>
      <c r="AXM48" s="42"/>
      <c r="AXN48" s="42"/>
      <c r="AXO48" s="42"/>
      <c r="AXP48" s="42"/>
      <c r="AXQ48" s="42"/>
      <c r="AXR48" s="42"/>
      <c r="AXS48" s="42"/>
      <c r="AXT48" s="42"/>
      <c r="AXU48" s="42"/>
      <c r="AXV48" s="42"/>
      <c r="AXW48" s="42"/>
      <c r="AXX48" s="42"/>
      <c r="AXY48" s="42"/>
      <c r="AXZ48" s="42"/>
      <c r="AYA48" s="42"/>
      <c r="AYB48" s="42"/>
      <c r="AYC48" s="42"/>
      <c r="AYD48" s="42"/>
      <c r="AYE48" s="42"/>
      <c r="AYF48" s="42"/>
      <c r="AYG48" s="42"/>
      <c r="AYH48" s="42"/>
      <c r="AYI48" s="42"/>
      <c r="AYJ48" s="42"/>
      <c r="AYK48" s="42"/>
      <c r="AYL48" s="42"/>
      <c r="AYM48" s="42"/>
      <c r="AYN48" s="42"/>
      <c r="AYO48" s="42"/>
      <c r="AYP48" s="42"/>
      <c r="AYQ48" s="42"/>
      <c r="AYR48" s="42"/>
      <c r="AYS48" s="42"/>
      <c r="AYT48" s="42"/>
      <c r="AYU48" s="42"/>
      <c r="AYV48" s="42"/>
      <c r="AYW48" s="42"/>
      <c r="AYX48" s="42"/>
      <c r="AYY48" s="42"/>
      <c r="AYZ48" s="42"/>
      <c r="AZA48" s="42"/>
      <c r="AZB48" s="42"/>
      <c r="AZC48" s="42"/>
      <c r="AZD48" s="42"/>
      <c r="AZE48" s="42"/>
      <c r="AZF48" s="42"/>
      <c r="AZG48" s="42"/>
      <c r="AZH48" s="42"/>
      <c r="AZI48" s="42"/>
      <c r="AZJ48" s="42"/>
      <c r="AZK48" s="42"/>
      <c r="AZL48" s="42"/>
      <c r="AZM48" s="42"/>
      <c r="AZN48" s="42"/>
      <c r="AZO48" s="42"/>
      <c r="AZP48" s="42"/>
      <c r="AZQ48" s="42"/>
      <c r="AZR48" s="42"/>
      <c r="AZS48" s="42"/>
      <c r="AZT48" s="42"/>
      <c r="AZU48" s="42"/>
      <c r="AZV48" s="42"/>
      <c r="AZW48" s="42"/>
      <c r="AZX48" s="42"/>
      <c r="AZY48" s="42"/>
      <c r="AZZ48" s="42"/>
      <c r="BAA48" s="42"/>
      <c r="BAB48" s="42"/>
      <c r="BAC48" s="42"/>
      <c r="BAD48" s="42"/>
      <c r="BAE48" s="42"/>
      <c r="BAF48" s="42"/>
      <c r="BAG48" s="42"/>
      <c r="BAH48" s="42"/>
      <c r="BAI48" s="42"/>
      <c r="BAJ48" s="42"/>
      <c r="BAK48" s="42"/>
      <c r="BAL48" s="42"/>
      <c r="BAM48" s="42"/>
      <c r="BAN48" s="42"/>
    </row>
    <row r="49" spans="1:1392" s="64" customFormat="1" ht="24.75" customHeight="1" thickTop="1" thickBot="1" x14ac:dyDescent="0.3">
      <c r="A49" s="65">
        <v>2</v>
      </c>
      <c r="B49" s="58" t="s">
        <v>27</v>
      </c>
      <c r="C49" s="58" t="s">
        <v>23</v>
      </c>
      <c r="D49" s="58"/>
      <c r="E49" s="58"/>
      <c r="F49" s="58"/>
      <c r="G49" s="58"/>
      <c r="H49" s="59" t="s">
        <v>24</v>
      </c>
      <c r="I49" s="60">
        <f t="shared" ref="I49:L49" si="26">+I50+I51</f>
        <v>1819317112</v>
      </c>
      <c r="J49" s="60">
        <f t="shared" si="26"/>
        <v>111281052.25999999</v>
      </c>
      <c r="K49" s="60">
        <f t="shared" si="26"/>
        <v>109750352.25999999</v>
      </c>
      <c r="L49" s="60">
        <f t="shared" si="26"/>
        <v>109750352.25999999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2">
        <f t="shared" si="19"/>
        <v>1819317112</v>
      </c>
      <c r="Z49" s="62">
        <f t="shared" si="19"/>
        <v>111281052.25999999</v>
      </c>
      <c r="AA49" s="62">
        <f t="shared" si="19"/>
        <v>109750352.25999999</v>
      </c>
      <c r="AB49" s="62">
        <f t="shared" si="19"/>
        <v>109750352.25999999</v>
      </c>
      <c r="AC49" s="63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  <c r="IW49" s="42"/>
      <c r="IX49" s="42"/>
      <c r="IY49" s="42"/>
      <c r="IZ49" s="42"/>
      <c r="JA49" s="42"/>
      <c r="JB49" s="42"/>
      <c r="JC49" s="42"/>
      <c r="JD49" s="42"/>
      <c r="JE49" s="42"/>
      <c r="JF49" s="42"/>
      <c r="JG49" s="42"/>
      <c r="JH49" s="42"/>
      <c r="JI49" s="42"/>
      <c r="JJ49" s="42"/>
      <c r="JK49" s="42"/>
      <c r="JL49" s="42"/>
      <c r="JM49" s="42"/>
      <c r="JN49" s="42"/>
      <c r="JO49" s="42"/>
      <c r="JP49" s="42"/>
      <c r="JQ49" s="42"/>
      <c r="JR49" s="42"/>
      <c r="JS49" s="42"/>
      <c r="JT49" s="42"/>
      <c r="JU49" s="42"/>
      <c r="JV49" s="42"/>
      <c r="JW49" s="42"/>
      <c r="JX49" s="42"/>
      <c r="JY49" s="42"/>
      <c r="JZ49" s="42"/>
      <c r="KA49" s="42"/>
      <c r="KB49" s="42"/>
      <c r="KC49" s="42"/>
      <c r="KD49" s="42"/>
      <c r="KE49" s="42"/>
      <c r="KF49" s="42"/>
      <c r="KG49" s="42"/>
      <c r="KH49" s="42"/>
      <c r="KI49" s="42"/>
      <c r="KJ49" s="42"/>
      <c r="KK49" s="42"/>
      <c r="KL49" s="42"/>
      <c r="KM49" s="42"/>
      <c r="KN49" s="42"/>
      <c r="KO49" s="42"/>
      <c r="KP49" s="42"/>
      <c r="KQ49" s="42"/>
      <c r="KR49" s="42"/>
      <c r="KS49" s="42"/>
      <c r="KT49" s="42"/>
      <c r="KU49" s="42"/>
      <c r="KV49" s="42"/>
      <c r="KW49" s="42"/>
      <c r="KX49" s="42"/>
      <c r="KY49" s="42"/>
      <c r="KZ49" s="42"/>
      <c r="LA49" s="42"/>
      <c r="LB49" s="42"/>
      <c r="LC49" s="42"/>
      <c r="LD49" s="42"/>
      <c r="LE49" s="42"/>
      <c r="LF49" s="42"/>
      <c r="LG49" s="42"/>
      <c r="LH49" s="42"/>
      <c r="LI49" s="42"/>
      <c r="LJ49" s="42"/>
      <c r="LK49" s="42"/>
      <c r="LL49" s="42"/>
      <c r="LM49" s="42"/>
      <c r="LN49" s="42"/>
      <c r="LO49" s="42"/>
      <c r="LP49" s="42"/>
      <c r="LQ49" s="42"/>
      <c r="LR49" s="42"/>
      <c r="LS49" s="42"/>
      <c r="LT49" s="42"/>
      <c r="LU49" s="42"/>
      <c r="LV49" s="42"/>
      <c r="LW49" s="42"/>
      <c r="LX49" s="42"/>
      <c r="LY49" s="42"/>
      <c r="LZ49" s="42"/>
      <c r="MA49" s="42"/>
      <c r="MB49" s="42"/>
      <c r="MC49" s="42"/>
      <c r="MD49" s="42"/>
      <c r="ME49" s="42"/>
      <c r="MF49" s="42"/>
      <c r="MG49" s="42"/>
      <c r="MH49" s="42"/>
      <c r="MI49" s="42"/>
      <c r="MJ49" s="42"/>
      <c r="MK49" s="42"/>
      <c r="ML49" s="42"/>
      <c r="MM49" s="42"/>
      <c r="MN49" s="42"/>
      <c r="MO49" s="42"/>
      <c r="MP49" s="42"/>
      <c r="MQ49" s="42"/>
      <c r="MR49" s="42"/>
      <c r="MS49" s="42"/>
      <c r="MT49" s="42"/>
      <c r="MU49" s="42"/>
      <c r="MV49" s="42"/>
      <c r="MW49" s="42"/>
      <c r="MX49" s="42"/>
      <c r="MY49" s="42"/>
      <c r="MZ49" s="42"/>
      <c r="NA49" s="42"/>
      <c r="NB49" s="42"/>
      <c r="NC49" s="42"/>
      <c r="ND49" s="42"/>
      <c r="NE49" s="42"/>
      <c r="NF49" s="42"/>
      <c r="NG49" s="42"/>
      <c r="NH49" s="42"/>
      <c r="NI49" s="42"/>
      <c r="NJ49" s="42"/>
      <c r="NK49" s="42"/>
      <c r="NL49" s="42"/>
      <c r="NM49" s="42"/>
      <c r="NN49" s="42"/>
      <c r="NO49" s="42"/>
      <c r="NP49" s="42"/>
      <c r="NQ49" s="42"/>
      <c r="NR49" s="42"/>
      <c r="NS49" s="42"/>
      <c r="NT49" s="42"/>
      <c r="NU49" s="42"/>
      <c r="NV49" s="42"/>
      <c r="NW49" s="42"/>
      <c r="NX49" s="42"/>
      <c r="NY49" s="42"/>
      <c r="NZ49" s="42"/>
      <c r="OA49" s="42"/>
      <c r="OB49" s="42"/>
      <c r="OC49" s="42"/>
      <c r="OD49" s="42"/>
      <c r="OE49" s="42"/>
      <c r="OF49" s="42"/>
      <c r="OG49" s="42"/>
      <c r="OH49" s="42"/>
      <c r="OI49" s="42"/>
      <c r="OJ49" s="42"/>
      <c r="OK49" s="42"/>
      <c r="OL49" s="42"/>
      <c r="OM49" s="42"/>
      <c r="ON49" s="42"/>
      <c r="OO49" s="42"/>
      <c r="OP49" s="42"/>
      <c r="OQ49" s="42"/>
      <c r="OR49" s="42"/>
      <c r="OS49" s="42"/>
      <c r="OT49" s="42"/>
      <c r="OU49" s="42"/>
      <c r="OV49" s="42"/>
      <c r="OW49" s="42"/>
      <c r="OX49" s="42"/>
      <c r="OY49" s="42"/>
      <c r="OZ49" s="42"/>
      <c r="PA49" s="42"/>
      <c r="PB49" s="42"/>
      <c r="PC49" s="42"/>
      <c r="PD49" s="42"/>
      <c r="PE49" s="42"/>
      <c r="PF49" s="42"/>
      <c r="PG49" s="42"/>
      <c r="PH49" s="42"/>
      <c r="PI49" s="42"/>
      <c r="PJ49" s="42"/>
      <c r="PK49" s="42"/>
      <c r="PL49" s="42"/>
      <c r="PM49" s="42"/>
      <c r="PN49" s="42"/>
      <c r="PO49" s="42"/>
      <c r="PP49" s="42"/>
      <c r="PQ49" s="42"/>
      <c r="PR49" s="42"/>
      <c r="PS49" s="42"/>
      <c r="PT49" s="42"/>
      <c r="PU49" s="42"/>
      <c r="PV49" s="42"/>
      <c r="PW49" s="42"/>
      <c r="PX49" s="42"/>
      <c r="PY49" s="42"/>
      <c r="PZ49" s="42"/>
      <c r="QA49" s="42"/>
      <c r="QB49" s="42"/>
      <c r="QC49" s="42"/>
      <c r="QD49" s="42"/>
      <c r="QE49" s="42"/>
      <c r="QF49" s="42"/>
      <c r="QG49" s="42"/>
      <c r="QH49" s="42"/>
      <c r="QI49" s="42"/>
      <c r="QJ49" s="42"/>
      <c r="QK49" s="42"/>
      <c r="QL49" s="42"/>
      <c r="QM49" s="42"/>
      <c r="QN49" s="42"/>
      <c r="QO49" s="42"/>
      <c r="QP49" s="42"/>
      <c r="QQ49" s="42"/>
      <c r="QR49" s="42"/>
      <c r="QS49" s="42"/>
      <c r="QT49" s="42"/>
      <c r="QU49" s="42"/>
      <c r="QV49" s="42"/>
      <c r="QW49" s="42"/>
      <c r="QX49" s="42"/>
      <c r="QY49" s="42"/>
      <c r="QZ49" s="42"/>
      <c r="RA49" s="42"/>
      <c r="RB49" s="42"/>
      <c r="RC49" s="42"/>
      <c r="RD49" s="42"/>
      <c r="RE49" s="42"/>
      <c r="RF49" s="42"/>
      <c r="RG49" s="42"/>
      <c r="RH49" s="42"/>
      <c r="RI49" s="42"/>
      <c r="RJ49" s="42"/>
      <c r="RK49" s="42"/>
      <c r="RL49" s="42"/>
      <c r="RM49" s="42"/>
      <c r="RN49" s="42"/>
      <c r="RO49" s="42"/>
      <c r="RP49" s="42"/>
      <c r="RQ49" s="42"/>
      <c r="RR49" s="42"/>
      <c r="RS49" s="42"/>
      <c r="RT49" s="42"/>
      <c r="RU49" s="42"/>
      <c r="RV49" s="42"/>
      <c r="RW49" s="42"/>
      <c r="RX49" s="42"/>
      <c r="RY49" s="42"/>
      <c r="RZ49" s="42"/>
      <c r="SA49" s="42"/>
      <c r="SB49" s="42"/>
      <c r="SC49" s="42"/>
      <c r="SD49" s="42"/>
      <c r="SE49" s="42"/>
      <c r="SF49" s="42"/>
      <c r="SG49" s="42"/>
      <c r="SH49" s="42"/>
      <c r="SI49" s="42"/>
      <c r="SJ49" s="42"/>
      <c r="SK49" s="42"/>
      <c r="SL49" s="42"/>
      <c r="SM49" s="42"/>
      <c r="SN49" s="42"/>
      <c r="SO49" s="42"/>
      <c r="SP49" s="42"/>
      <c r="SQ49" s="42"/>
      <c r="SR49" s="42"/>
      <c r="SS49" s="42"/>
      <c r="ST49" s="42"/>
      <c r="SU49" s="42"/>
      <c r="SV49" s="42"/>
      <c r="SW49" s="42"/>
      <c r="SX49" s="42"/>
      <c r="SY49" s="42"/>
      <c r="SZ49" s="42"/>
      <c r="TA49" s="42"/>
      <c r="TB49" s="42"/>
      <c r="TC49" s="42"/>
      <c r="TD49" s="42"/>
      <c r="TE49" s="42"/>
      <c r="TF49" s="42"/>
      <c r="TG49" s="42"/>
      <c r="TH49" s="42"/>
      <c r="TI49" s="42"/>
      <c r="TJ49" s="42"/>
      <c r="TK49" s="42"/>
      <c r="TL49" s="42"/>
      <c r="TM49" s="42"/>
      <c r="TN49" s="42"/>
      <c r="TO49" s="42"/>
      <c r="TP49" s="42"/>
      <c r="TQ49" s="42"/>
      <c r="TR49" s="42"/>
      <c r="TS49" s="42"/>
      <c r="TT49" s="42"/>
      <c r="TU49" s="42"/>
      <c r="TV49" s="42"/>
      <c r="TW49" s="42"/>
      <c r="TX49" s="42"/>
      <c r="TY49" s="42"/>
      <c r="TZ49" s="42"/>
      <c r="UA49" s="42"/>
      <c r="UB49" s="42"/>
      <c r="UC49" s="42"/>
      <c r="UD49" s="42"/>
      <c r="UE49" s="42"/>
      <c r="UF49" s="42"/>
      <c r="UG49" s="42"/>
      <c r="UH49" s="42"/>
      <c r="UI49" s="42"/>
      <c r="UJ49" s="42"/>
      <c r="UK49" s="42"/>
      <c r="UL49" s="42"/>
      <c r="UM49" s="42"/>
      <c r="UN49" s="42"/>
      <c r="UO49" s="42"/>
      <c r="UP49" s="42"/>
      <c r="UQ49" s="42"/>
      <c r="UR49" s="42"/>
      <c r="US49" s="42"/>
      <c r="UT49" s="42"/>
      <c r="UU49" s="42"/>
      <c r="UV49" s="42"/>
      <c r="UW49" s="42"/>
      <c r="UX49" s="42"/>
      <c r="UY49" s="42"/>
      <c r="UZ49" s="42"/>
      <c r="VA49" s="42"/>
      <c r="VB49" s="42"/>
      <c r="VC49" s="42"/>
      <c r="VD49" s="42"/>
      <c r="VE49" s="42"/>
      <c r="VF49" s="42"/>
      <c r="VG49" s="42"/>
      <c r="VH49" s="42"/>
      <c r="VI49" s="42"/>
      <c r="VJ49" s="42"/>
      <c r="VK49" s="42"/>
      <c r="VL49" s="42"/>
      <c r="VM49" s="42"/>
      <c r="VN49" s="42"/>
      <c r="VO49" s="42"/>
      <c r="VP49" s="42"/>
      <c r="VQ49" s="42"/>
      <c r="VR49" s="42"/>
      <c r="VS49" s="42"/>
      <c r="VT49" s="42"/>
      <c r="VU49" s="42"/>
      <c r="VV49" s="42"/>
      <c r="VW49" s="42"/>
      <c r="VX49" s="42"/>
      <c r="VY49" s="42"/>
      <c r="VZ49" s="42"/>
      <c r="WA49" s="42"/>
      <c r="WB49" s="42"/>
      <c r="WC49" s="42"/>
      <c r="WD49" s="42"/>
      <c r="WE49" s="42"/>
      <c r="WF49" s="42"/>
      <c r="WG49" s="42"/>
      <c r="WH49" s="42"/>
      <c r="WI49" s="42"/>
      <c r="WJ49" s="42"/>
      <c r="WK49" s="42"/>
      <c r="WL49" s="42"/>
      <c r="WM49" s="42"/>
      <c r="WN49" s="42"/>
      <c r="WO49" s="42"/>
      <c r="WP49" s="42"/>
      <c r="WQ49" s="42"/>
      <c r="WR49" s="42"/>
      <c r="WS49" s="42"/>
      <c r="WT49" s="42"/>
      <c r="WU49" s="42"/>
      <c r="WV49" s="42"/>
      <c r="WW49" s="42"/>
      <c r="WX49" s="42"/>
      <c r="WY49" s="42"/>
      <c r="WZ49" s="42"/>
      <c r="XA49" s="42"/>
      <c r="XB49" s="42"/>
      <c r="XC49" s="42"/>
      <c r="XD49" s="42"/>
      <c r="XE49" s="42"/>
      <c r="XF49" s="42"/>
      <c r="XG49" s="42"/>
      <c r="XH49" s="42"/>
      <c r="XI49" s="42"/>
      <c r="XJ49" s="42"/>
      <c r="XK49" s="42"/>
      <c r="XL49" s="42"/>
      <c r="XM49" s="42"/>
      <c r="XN49" s="42"/>
      <c r="XO49" s="42"/>
      <c r="XP49" s="42"/>
      <c r="XQ49" s="42"/>
      <c r="XR49" s="42"/>
      <c r="XS49" s="42"/>
      <c r="XT49" s="42"/>
      <c r="XU49" s="42"/>
      <c r="XV49" s="42"/>
      <c r="XW49" s="42"/>
      <c r="XX49" s="42"/>
      <c r="XY49" s="42"/>
      <c r="XZ49" s="42"/>
      <c r="YA49" s="42"/>
      <c r="YB49" s="42"/>
      <c r="YC49" s="42"/>
      <c r="YD49" s="42"/>
      <c r="YE49" s="42"/>
      <c r="YF49" s="42"/>
      <c r="YG49" s="42"/>
      <c r="YH49" s="42"/>
      <c r="YI49" s="42"/>
      <c r="YJ49" s="42"/>
      <c r="YK49" s="42"/>
      <c r="YL49" s="42"/>
      <c r="YM49" s="42"/>
      <c r="YN49" s="42"/>
      <c r="YO49" s="42"/>
      <c r="YP49" s="42"/>
      <c r="YQ49" s="42"/>
      <c r="YR49" s="42"/>
      <c r="YS49" s="42"/>
      <c r="YT49" s="42"/>
      <c r="YU49" s="42"/>
      <c r="YV49" s="42"/>
      <c r="YW49" s="42"/>
      <c r="YX49" s="42"/>
      <c r="YY49" s="42"/>
      <c r="YZ49" s="42"/>
      <c r="ZA49" s="42"/>
      <c r="ZB49" s="42"/>
      <c r="ZC49" s="42"/>
      <c r="ZD49" s="42"/>
      <c r="ZE49" s="42"/>
      <c r="ZF49" s="42"/>
      <c r="ZG49" s="42"/>
      <c r="ZH49" s="42"/>
      <c r="ZI49" s="42"/>
      <c r="ZJ49" s="42"/>
      <c r="ZK49" s="42"/>
      <c r="ZL49" s="42"/>
      <c r="ZM49" s="42"/>
      <c r="ZN49" s="42"/>
      <c r="ZO49" s="42"/>
      <c r="ZP49" s="42"/>
      <c r="ZQ49" s="42"/>
      <c r="ZR49" s="42"/>
      <c r="ZS49" s="42"/>
      <c r="ZT49" s="42"/>
      <c r="ZU49" s="42"/>
      <c r="ZV49" s="42"/>
      <c r="ZW49" s="42"/>
      <c r="ZX49" s="42"/>
      <c r="ZY49" s="42"/>
      <c r="ZZ49" s="42"/>
      <c r="AAA49" s="42"/>
      <c r="AAB49" s="42"/>
      <c r="AAC49" s="42"/>
      <c r="AAD49" s="42"/>
      <c r="AAE49" s="42"/>
      <c r="AAF49" s="42"/>
      <c r="AAG49" s="42"/>
      <c r="AAH49" s="42"/>
      <c r="AAI49" s="42"/>
      <c r="AAJ49" s="42"/>
      <c r="AAK49" s="42"/>
      <c r="AAL49" s="42"/>
      <c r="AAM49" s="42"/>
      <c r="AAN49" s="42"/>
      <c r="AAO49" s="42"/>
      <c r="AAP49" s="42"/>
      <c r="AAQ49" s="42"/>
      <c r="AAR49" s="42"/>
      <c r="AAS49" s="42"/>
      <c r="AAT49" s="42"/>
      <c r="AAU49" s="42"/>
      <c r="AAV49" s="42"/>
      <c r="AAW49" s="42"/>
      <c r="AAX49" s="42"/>
      <c r="AAY49" s="42"/>
      <c r="AAZ49" s="42"/>
      <c r="ABA49" s="42"/>
      <c r="ABB49" s="42"/>
      <c r="ABC49" s="42"/>
      <c r="ABD49" s="42"/>
      <c r="ABE49" s="42"/>
      <c r="ABF49" s="42"/>
      <c r="ABG49" s="42"/>
      <c r="ABH49" s="42"/>
      <c r="ABI49" s="42"/>
      <c r="ABJ49" s="42"/>
      <c r="ABK49" s="42"/>
      <c r="ABL49" s="42"/>
      <c r="ABM49" s="42"/>
      <c r="ABN49" s="42"/>
      <c r="ABO49" s="42"/>
      <c r="ABP49" s="42"/>
      <c r="ABQ49" s="42"/>
      <c r="ABR49" s="42"/>
      <c r="ABS49" s="42"/>
      <c r="ABT49" s="42"/>
      <c r="ABU49" s="42"/>
      <c r="ABV49" s="42"/>
      <c r="ABW49" s="42"/>
      <c r="ABX49" s="42"/>
      <c r="ABY49" s="42"/>
      <c r="ABZ49" s="42"/>
      <c r="ACA49" s="42"/>
      <c r="ACB49" s="42"/>
      <c r="ACC49" s="42"/>
      <c r="ACD49" s="42"/>
      <c r="ACE49" s="42"/>
      <c r="ACF49" s="42"/>
      <c r="ACG49" s="42"/>
      <c r="ACH49" s="42"/>
      <c r="ACI49" s="42"/>
      <c r="ACJ49" s="42"/>
      <c r="ACK49" s="42"/>
      <c r="ACL49" s="42"/>
      <c r="ACM49" s="42"/>
      <c r="ACN49" s="42"/>
      <c r="ACO49" s="42"/>
      <c r="ACP49" s="42"/>
      <c r="ACQ49" s="42"/>
      <c r="ACR49" s="42"/>
      <c r="ACS49" s="42"/>
      <c r="ACT49" s="42"/>
      <c r="ACU49" s="42"/>
      <c r="ACV49" s="42"/>
      <c r="ACW49" s="42"/>
      <c r="ACX49" s="42"/>
      <c r="ACY49" s="42"/>
      <c r="ACZ49" s="42"/>
      <c r="ADA49" s="42"/>
      <c r="ADB49" s="42"/>
      <c r="ADC49" s="42"/>
      <c r="ADD49" s="42"/>
      <c r="ADE49" s="42"/>
      <c r="ADF49" s="42"/>
      <c r="ADG49" s="42"/>
      <c r="ADH49" s="42"/>
      <c r="ADI49" s="42"/>
      <c r="ADJ49" s="42"/>
      <c r="ADK49" s="42"/>
      <c r="ADL49" s="42"/>
      <c r="ADM49" s="42"/>
      <c r="ADN49" s="42"/>
      <c r="ADO49" s="42"/>
      <c r="ADP49" s="42"/>
      <c r="ADQ49" s="42"/>
      <c r="ADR49" s="42"/>
      <c r="ADS49" s="42"/>
      <c r="ADT49" s="42"/>
      <c r="ADU49" s="42"/>
      <c r="ADV49" s="42"/>
      <c r="ADW49" s="42"/>
      <c r="ADX49" s="42"/>
      <c r="ADY49" s="42"/>
      <c r="ADZ49" s="42"/>
      <c r="AEA49" s="42"/>
      <c r="AEB49" s="42"/>
      <c r="AEC49" s="42"/>
      <c r="AED49" s="42"/>
      <c r="AEE49" s="42"/>
      <c r="AEF49" s="42"/>
      <c r="AEG49" s="42"/>
      <c r="AEH49" s="42"/>
      <c r="AEI49" s="42"/>
      <c r="AEJ49" s="42"/>
      <c r="AEK49" s="42"/>
      <c r="AEL49" s="42"/>
      <c r="AEM49" s="42"/>
      <c r="AEN49" s="42"/>
      <c r="AEO49" s="42"/>
      <c r="AEP49" s="42"/>
      <c r="AEQ49" s="42"/>
      <c r="AER49" s="42"/>
      <c r="AES49" s="42"/>
      <c r="AET49" s="42"/>
      <c r="AEU49" s="42"/>
      <c r="AEV49" s="42"/>
      <c r="AEW49" s="42"/>
      <c r="AEX49" s="42"/>
      <c r="AEY49" s="42"/>
      <c r="AEZ49" s="42"/>
      <c r="AFA49" s="42"/>
      <c r="AFB49" s="42"/>
      <c r="AFC49" s="42"/>
      <c r="AFD49" s="42"/>
      <c r="AFE49" s="42"/>
      <c r="AFF49" s="42"/>
      <c r="AFG49" s="42"/>
      <c r="AFH49" s="42"/>
      <c r="AFI49" s="42"/>
      <c r="AFJ49" s="42"/>
      <c r="AFK49" s="42"/>
      <c r="AFL49" s="42"/>
      <c r="AFM49" s="42"/>
      <c r="AFN49" s="42"/>
      <c r="AFO49" s="42"/>
      <c r="AFP49" s="42"/>
      <c r="AFQ49" s="42"/>
      <c r="AFR49" s="42"/>
      <c r="AFS49" s="42"/>
      <c r="AFT49" s="42"/>
      <c r="AFU49" s="42"/>
      <c r="AFV49" s="42"/>
      <c r="AFW49" s="42"/>
      <c r="AFX49" s="42"/>
      <c r="AFY49" s="42"/>
      <c r="AFZ49" s="42"/>
      <c r="AGA49" s="42"/>
      <c r="AGB49" s="42"/>
      <c r="AGC49" s="42"/>
      <c r="AGD49" s="42"/>
      <c r="AGE49" s="42"/>
      <c r="AGF49" s="42"/>
      <c r="AGG49" s="42"/>
      <c r="AGH49" s="42"/>
      <c r="AGI49" s="42"/>
      <c r="AGJ49" s="42"/>
      <c r="AGK49" s="42"/>
      <c r="AGL49" s="42"/>
      <c r="AGM49" s="42"/>
      <c r="AGN49" s="42"/>
      <c r="AGO49" s="42"/>
      <c r="AGP49" s="42"/>
      <c r="AGQ49" s="42"/>
      <c r="AGR49" s="42"/>
      <c r="AGS49" s="42"/>
      <c r="AGT49" s="42"/>
      <c r="AGU49" s="42"/>
      <c r="AGV49" s="42"/>
      <c r="AGW49" s="42"/>
      <c r="AGX49" s="42"/>
      <c r="AGY49" s="42"/>
      <c r="AGZ49" s="42"/>
      <c r="AHA49" s="42"/>
      <c r="AHB49" s="42"/>
      <c r="AHC49" s="42"/>
      <c r="AHD49" s="42"/>
      <c r="AHE49" s="42"/>
      <c r="AHF49" s="42"/>
      <c r="AHG49" s="42"/>
      <c r="AHH49" s="42"/>
      <c r="AHI49" s="42"/>
      <c r="AHJ49" s="42"/>
      <c r="AHK49" s="42"/>
      <c r="AHL49" s="42"/>
      <c r="AHM49" s="42"/>
      <c r="AHN49" s="42"/>
      <c r="AHO49" s="42"/>
      <c r="AHP49" s="42"/>
      <c r="AHQ49" s="42"/>
      <c r="AHR49" s="42"/>
      <c r="AHS49" s="42"/>
      <c r="AHT49" s="42"/>
      <c r="AHU49" s="42"/>
      <c r="AHV49" s="42"/>
      <c r="AHW49" s="42"/>
      <c r="AHX49" s="42"/>
      <c r="AHY49" s="42"/>
      <c r="AHZ49" s="42"/>
      <c r="AIA49" s="42"/>
      <c r="AIB49" s="42"/>
      <c r="AIC49" s="42"/>
      <c r="AID49" s="42"/>
      <c r="AIE49" s="42"/>
      <c r="AIF49" s="42"/>
      <c r="AIG49" s="42"/>
      <c r="AIH49" s="42"/>
      <c r="AII49" s="42"/>
      <c r="AIJ49" s="42"/>
      <c r="AIK49" s="42"/>
      <c r="AIL49" s="42"/>
      <c r="AIM49" s="42"/>
      <c r="AIN49" s="42"/>
      <c r="AIO49" s="42"/>
      <c r="AIP49" s="42"/>
      <c r="AIQ49" s="42"/>
      <c r="AIR49" s="42"/>
      <c r="AIS49" s="42"/>
      <c r="AIT49" s="42"/>
      <c r="AIU49" s="42"/>
      <c r="AIV49" s="42"/>
      <c r="AIW49" s="42"/>
      <c r="AIX49" s="42"/>
      <c r="AIY49" s="42"/>
      <c r="AIZ49" s="42"/>
      <c r="AJA49" s="42"/>
      <c r="AJB49" s="42"/>
      <c r="AJC49" s="42"/>
      <c r="AJD49" s="42"/>
      <c r="AJE49" s="42"/>
      <c r="AJF49" s="42"/>
      <c r="AJG49" s="42"/>
      <c r="AJH49" s="42"/>
      <c r="AJI49" s="42"/>
      <c r="AJJ49" s="42"/>
      <c r="AJK49" s="42"/>
      <c r="AJL49" s="42"/>
      <c r="AJM49" s="42"/>
      <c r="AJN49" s="42"/>
      <c r="AJO49" s="42"/>
      <c r="AJP49" s="42"/>
      <c r="AJQ49" s="42"/>
      <c r="AJR49" s="42"/>
      <c r="AJS49" s="42"/>
      <c r="AJT49" s="42"/>
      <c r="AJU49" s="42"/>
      <c r="AJV49" s="42"/>
      <c r="AJW49" s="42"/>
      <c r="AJX49" s="42"/>
      <c r="AJY49" s="42"/>
      <c r="AJZ49" s="42"/>
      <c r="AKA49" s="42"/>
      <c r="AKB49" s="42"/>
      <c r="AKC49" s="42"/>
      <c r="AKD49" s="42"/>
      <c r="AKE49" s="42"/>
      <c r="AKF49" s="42"/>
      <c r="AKG49" s="42"/>
      <c r="AKH49" s="42"/>
      <c r="AKI49" s="42"/>
      <c r="AKJ49" s="42"/>
      <c r="AKK49" s="42"/>
      <c r="AKL49" s="42"/>
      <c r="AKM49" s="42"/>
      <c r="AKN49" s="42"/>
      <c r="AKO49" s="42"/>
      <c r="AKP49" s="42"/>
      <c r="AKQ49" s="42"/>
      <c r="AKR49" s="42"/>
      <c r="AKS49" s="42"/>
      <c r="AKT49" s="42"/>
      <c r="AKU49" s="42"/>
      <c r="AKV49" s="42"/>
      <c r="AKW49" s="42"/>
      <c r="AKX49" s="42"/>
      <c r="AKY49" s="42"/>
      <c r="AKZ49" s="42"/>
      <c r="ALA49" s="42"/>
      <c r="ALB49" s="42"/>
      <c r="ALC49" s="42"/>
      <c r="ALD49" s="42"/>
      <c r="ALE49" s="42"/>
      <c r="ALF49" s="42"/>
      <c r="ALG49" s="42"/>
      <c r="ALH49" s="42"/>
      <c r="ALI49" s="42"/>
      <c r="ALJ49" s="42"/>
      <c r="ALK49" s="42"/>
      <c r="ALL49" s="42"/>
      <c r="ALM49" s="42"/>
      <c r="ALN49" s="42"/>
      <c r="ALO49" s="42"/>
      <c r="ALP49" s="42"/>
      <c r="ALQ49" s="42"/>
      <c r="ALR49" s="42"/>
      <c r="ALS49" s="42"/>
      <c r="ALT49" s="42"/>
      <c r="ALU49" s="42"/>
      <c r="ALV49" s="42"/>
      <c r="ALW49" s="42"/>
      <c r="ALX49" s="42"/>
      <c r="ALY49" s="42"/>
      <c r="ALZ49" s="42"/>
      <c r="AMA49" s="42"/>
      <c r="AMB49" s="42"/>
      <c r="AMC49" s="42"/>
      <c r="AMD49" s="42"/>
      <c r="AME49" s="42"/>
      <c r="AMF49" s="42"/>
      <c r="AMG49" s="42"/>
      <c r="AMH49" s="42"/>
      <c r="AMI49" s="42"/>
      <c r="AMJ49" s="42"/>
      <c r="AMK49" s="42"/>
      <c r="AML49" s="42"/>
      <c r="AMM49" s="42"/>
      <c r="AMN49" s="42"/>
      <c r="AMO49" s="42"/>
      <c r="AMP49" s="42"/>
      <c r="AMQ49" s="42"/>
      <c r="AMR49" s="42"/>
      <c r="AMS49" s="42"/>
      <c r="AMT49" s="42"/>
      <c r="AMU49" s="42"/>
      <c r="AMV49" s="42"/>
      <c r="AMW49" s="42"/>
      <c r="AMX49" s="42"/>
      <c r="AMY49" s="42"/>
      <c r="AMZ49" s="42"/>
      <c r="ANA49" s="42"/>
      <c r="ANB49" s="42"/>
      <c r="ANC49" s="42"/>
      <c r="AND49" s="42"/>
      <c r="ANE49" s="42"/>
      <c r="ANF49" s="42"/>
      <c r="ANG49" s="42"/>
      <c r="ANH49" s="42"/>
      <c r="ANI49" s="42"/>
      <c r="ANJ49" s="42"/>
      <c r="ANK49" s="42"/>
      <c r="ANL49" s="42"/>
      <c r="ANM49" s="42"/>
      <c r="ANN49" s="42"/>
      <c r="ANO49" s="42"/>
      <c r="ANP49" s="42"/>
      <c r="ANQ49" s="42"/>
      <c r="ANR49" s="42"/>
      <c r="ANS49" s="42"/>
      <c r="ANT49" s="42"/>
      <c r="ANU49" s="42"/>
      <c r="ANV49" s="42"/>
      <c r="ANW49" s="42"/>
      <c r="ANX49" s="42"/>
      <c r="ANY49" s="42"/>
      <c r="ANZ49" s="42"/>
      <c r="AOA49" s="42"/>
      <c r="AOB49" s="42"/>
      <c r="AOC49" s="42"/>
      <c r="AOD49" s="42"/>
      <c r="AOE49" s="42"/>
      <c r="AOF49" s="42"/>
      <c r="AOG49" s="42"/>
      <c r="AOH49" s="42"/>
      <c r="AOI49" s="42"/>
      <c r="AOJ49" s="42"/>
      <c r="AOK49" s="42"/>
      <c r="AOL49" s="42"/>
      <c r="AOM49" s="42"/>
      <c r="AON49" s="42"/>
      <c r="AOO49" s="42"/>
      <c r="AOP49" s="42"/>
      <c r="AOQ49" s="42"/>
      <c r="AOR49" s="42"/>
      <c r="AOS49" s="42"/>
      <c r="AOT49" s="42"/>
      <c r="AOU49" s="42"/>
      <c r="AOV49" s="42"/>
      <c r="AOW49" s="42"/>
      <c r="AOX49" s="42"/>
      <c r="AOY49" s="42"/>
      <c r="AOZ49" s="42"/>
      <c r="APA49" s="42"/>
      <c r="APB49" s="42"/>
      <c r="APC49" s="42"/>
      <c r="APD49" s="42"/>
      <c r="APE49" s="42"/>
      <c r="APF49" s="42"/>
      <c r="APG49" s="42"/>
      <c r="APH49" s="42"/>
      <c r="API49" s="42"/>
      <c r="APJ49" s="42"/>
      <c r="APK49" s="42"/>
      <c r="APL49" s="42"/>
      <c r="APM49" s="42"/>
      <c r="APN49" s="42"/>
      <c r="APO49" s="42"/>
      <c r="APP49" s="42"/>
      <c r="APQ49" s="42"/>
      <c r="APR49" s="42"/>
      <c r="APS49" s="42"/>
      <c r="APT49" s="42"/>
      <c r="APU49" s="42"/>
      <c r="APV49" s="42"/>
      <c r="APW49" s="42"/>
      <c r="APX49" s="42"/>
      <c r="APY49" s="42"/>
      <c r="APZ49" s="42"/>
      <c r="AQA49" s="42"/>
      <c r="AQB49" s="42"/>
      <c r="AQC49" s="42"/>
      <c r="AQD49" s="42"/>
      <c r="AQE49" s="42"/>
      <c r="AQF49" s="42"/>
      <c r="AQG49" s="42"/>
      <c r="AQH49" s="42"/>
      <c r="AQI49" s="42"/>
      <c r="AQJ49" s="42"/>
      <c r="AQK49" s="42"/>
      <c r="AQL49" s="42"/>
      <c r="AQM49" s="42"/>
      <c r="AQN49" s="42"/>
      <c r="AQO49" s="42"/>
      <c r="AQP49" s="42"/>
      <c r="AQQ49" s="42"/>
      <c r="AQR49" s="42"/>
      <c r="AQS49" s="42"/>
      <c r="AQT49" s="42"/>
      <c r="AQU49" s="42"/>
      <c r="AQV49" s="42"/>
      <c r="AQW49" s="42"/>
      <c r="AQX49" s="42"/>
      <c r="AQY49" s="42"/>
      <c r="AQZ49" s="42"/>
      <c r="ARA49" s="42"/>
      <c r="ARB49" s="42"/>
      <c r="ARC49" s="42"/>
      <c r="ARD49" s="42"/>
      <c r="ARE49" s="42"/>
      <c r="ARF49" s="42"/>
      <c r="ARG49" s="42"/>
      <c r="ARH49" s="42"/>
      <c r="ARI49" s="42"/>
      <c r="ARJ49" s="42"/>
      <c r="ARK49" s="42"/>
      <c r="ARL49" s="42"/>
      <c r="ARM49" s="42"/>
      <c r="ARN49" s="42"/>
      <c r="ARO49" s="42"/>
      <c r="ARP49" s="42"/>
      <c r="ARQ49" s="42"/>
      <c r="ARR49" s="42"/>
      <c r="ARS49" s="42"/>
      <c r="ART49" s="42"/>
      <c r="ARU49" s="42"/>
      <c r="ARV49" s="42"/>
      <c r="ARW49" s="42"/>
      <c r="ARX49" s="42"/>
      <c r="ARY49" s="42"/>
      <c r="ARZ49" s="42"/>
      <c r="ASA49" s="42"/>
      <c r="ASB49" s="42"/>
      <c r="ASC49" s="42"/>
      <c r="ASD49" s="42"/>
      <c r="ASE49" s="42"/>
      <c r="ASF49" s="42"/>
      <c r="ASG49" s="42"/>
      <c r="ASH49" s="42"/>
      <c r="ASI49" s="42"/>
      <c r="ASJ49" s="42"/>
      <c r="ASK49" s="42"/>
      <c r="ASL49" s="42"/>
      <c r="ASM49" s="42"/>
      <c r="ASN49" s="42"/>
      <c r="ASO49" s="42"/>
      <c r="ASP49" s="42"/>
      <c r="ASQ49" s="42"/>
      <c r="ASR49" s="42"/>
      <c r="ASS49" s="42"/>
      <c r="AST49" s="42"/>
      <c r="ASU49" s="42"/>
      <c r="ASV49" s="42"/>
      <c r="ASW49" s="42"/>
      <c r="ASX49" s="42"/>
      <c r="ASY49" s="42"/>
      <c r="ASZ49" s="42"/>
      <c r="ATA49" s="42"/>
      <c r="ATB49" s="42"/>
      <c r="ATC49" s="42"/>
      <c r="ATD49" s="42"/>
      <c r="ATE49" s="42"/>
      <c r="ATF49" s="42"/>
      <c r="ATG49" s="42"/>
      <c r="ATH49" s="42"/>
      <c r="ATI49" s="42"/>
      <c r="ATJ49" s="42"/>
      <c r="ATK49" s="42"/>
      <c r="ATL49" s="42"/>
      <c r="ATM49" s="42"/>
      <c r="ATN49" s="42"/>
      <c r="ATO49" s="42"/>
      <c r="ATP49" s="42"/>
      <c r="ATQ49" s="42"/>
      <c r="ATR49" s="42"/>
      <c r="ATS49" s="42"/>
      <c r="ATT49" s="42"/>
      <c r="ATU49" s="42"/>
      <c r="ATV49" s="42"/>
      <c r="ATW49" s="42"/>
      <c r="ATX49" s="42"/>
      <c r="ATY49" s="42"/>
      <c r="ATZ49" s="42"/>
      <c r="AUA49" s="42"/>
      <c r="AUB49" s="42"/>
      <c r="AUC49" s="42"/>
      <c r="AUD49" s="42"/>
      <c r="AUE49" s="42"/>
      <c r="AUF49" s="42"/>
      <c r="AUG49" s="42"/>
      <c r="AUH49" s="42"/>
      <c r="AUI49" s="42"/>
      <c r="AUJ49" s="42"/>
      <c r="AUK49" s="42"/>
      <c r="AUL49" s="42"/>
      <c r="AUM49" s="42"/>
      <c r="AUN49" s="42"/>
      <c r="AUO49" s="42"/>
      <c r="AUP49" s="42"/>
      <c r="AUQ49" s="42"/>
      <c r="AUR49" s="42"/>
      <c r="AUS49" s="42"/>
      <c r="AUT49" s="42"/>
      <c r="AUU49" s="42"/>
      <c r="AUV49" s="42"/>
      <c r="AUW49" s="42"/>
      <c r="AUX49" s="42"/>
      <c r="AUY49" s="42"/>
      <c r="AUZ49" s="42"/>
      <c r="AVA49" s="42"/>
      <c r="AVB49" s="42"/>
      <c r="AVC49" s="42"/>
      <c r="AVD49" s="42"/>
      <c r="AVE49" s="42"/>
      <c r="AVF49" s="42"/>
      <c r="AVG49" s="42"/>
      <c r="AVH49" s="42"/>
      <c r="AVI49" s="42"/>
      <c r="AVJ49" s="42"/>
      <c r="AVK49" s="42"/>
      <c r="AVL49" s="42"/>
      <c r="AVM49" s="42"/>
      <c r="AVN49" s="42"/>
      <c r="AVO49" s="42"/>
      <c r="AVP49" s="42"/>
      <c r="AVQ49" s="42"/>
      <c r="AVR49" s="42"/>
      <c r="AVS49" s="42"/>
      <c r="AVT49" s="42"/>
      <c r="AVU49" s="42"/>
      <c r="AVV49" s="42"/>
      <c r="AVW49" s="42"/>
      <c r="AVX49" s="42"/>
      <c r="AVY49" s="42"/>
      <c r="AVZ49" s="42"/>
      <c r="AWA49" s="42"/>
      <c r="AWB49" s="42"/>
      <c r="AWC49" s="42"/>
      <c r="AWD49" s="42"/>
      <c r="AWE49" s="42"/>
      <c r="AWF49" s="42"/>
      <c r="AWG49" s="42"/>
      <c r="AWH49" s="42"/>
      <c r="AWI49" s="42"/>
      <c r="AWJ49" s="42"/>
      <c r="AWK49" s="42"/>
      <c r="AWL49" s="42"/>
      <c r="AWM49" s="42"/>
      <c r="AWN49" s="42"/>
      <c r="AWO49" s="42"/>
      <c r="AWP49" s="42"/>
      <c r="AWQ49" s="42"/>
      <c r="AWR49" s="42"/>
      <c r="AWS49" s="42"/>
      <c r="AWT49" s="42"/>
      <c r="AWU49" s="42"/>
      <c r="AWV49" s="42"/>
      <c r="AWW49" s="42"/>
      <c r="AWX49" s="42"/>
      <c r="AWY49" s="42"/>
      <c r="AWZ49" s="42"/>
      <c r="AXA49" s="42"/>
      <c r="AXB49" s="42"/>
      <c r="AXC49" s="42"/>
      <c r="AXD49" s="42"/>
      <c r="AXE49" s="42"/>
      <c r="AXF49" s="42"/>
      <c r="AXG49" s="42"/>
      <c r="AXH49" s="42"/>
      <c r="AXI49" s="42"/>
      <c r="AXJ49" s="42"/>
      <c r="AXK49" s="42"/>
      <c r="AXL49" s="42"/>
      <c r="AXM49" s="42"/>
      <c r="AXN49" s="42"/>
      <c r="AXO49" s="42"/>
      <c r="AXP49" s="42"/>
      <c r="AXQ49" s="42"/>
      <c r="AXR49" s="42"/>
      <c r="AXS49" s="42"/>
      <c r="AXT49" s="42"/>
      <c r="AXU49" s="42"/>
      <c r="AXV49" s="42"/>
      <c r="AXW49" s="42"/>
      <c r="AXX49" s="42"/>
      <c r="AXY49" s="42"/>
      <c r="AXZ49" s="42"/>
      <c r="AYA49" s="42"/>
      <c r="AYB49" s="42"/>
      <c r="AYC49" s="42"/>
      <c r="AYD49" s="42"/>
      <c r="AYE49" s="42"/>
      <c r="AYF49" s="42"/>
      <c r="AYG49" s="42"/>
      <c r="AYH49" s="42"/>
      <c r="AYI49" s="42"/>
      <c r="AYJ49" s="42"/>
      <c r="AYK49" s="42"/>
      <c r="AYL49" s="42"/>
      <c r="AYM49" s="42"/>
      <c r="AYN49" s="42"/>
      <c r="AYO49" s="42"/>
      <c r="AYP49" s="42"/>
      <c r="AYQ49" s="42"/>
      <c r="AYR49" s="42"/>
      <c r="AYS49" s="42"/>
      <c r="AYT49" s="42"/>
      <c r="AYU49" s="42"/>
      <c r="AYV49" s="42"/>
      <c r="AYW49" s="42"/>
      <c r="AYX49" s="42"/>
      <c r="AYY49" s="42"/>
      <c r="AYZ49" s="42"/>
      <c r="AZA49" s="42"/>
      <c r="AZB49" s="42"/>
      <c r="AZC49" s="42"/>
      <c r="AZD49" s="42"/>
      <c r="AZE49" s="42"/>
      <c r="AZF49" s="42"/>
      <c r="AZG49" s="42"/>
      <c r="AZH49" s="42"/>
      <c r="AZI49" s="42"/>
      <c r="AZJ49" s="42"/>
      <c r="AZK49" s="42"/>
      <c r="AZL49" s="42"/>
      <c r="AZM49" s="42"/>
      <c r="AZN49" s="42"/>
      <c r="AZO49" s="42"/>
      <c r="AZP49" s="42"/>
      <c r="AZQ49" s="42"/>
      <c r="AZR49" s="42"/>
      <c r="AZS49" s="42"/>
      <c r="AZT49" s="42"/>
      <c r="AZU49" s="42"/>
      <c r="AZV49" s="42"/>
      <c r="AZW49" s="42"/>
      <c r="AZX49" s="42"/>
      <c r="AZY49" s="42"/>
      <c r="AZZ49" s="42"/>
      <c r="BAA49" s="42"/>
      <c r="BAB49" s="42"/>
      <c r="BAC49" s="42"/>
      <c r="BAD49" s="42"/>
      <c r="BAE49" s="42"/>
      <c r="BAF49" s="42"/>
      <c r="BAG49" s="42"/>
      <c r="BAH49" s="42"/>
      <c r="BAI49" s="42"/>
      <c r="BAJ49" s="42"/>
      <c r="BAK49" s="42"/>
      <c r="BAL49" s="42"/>
      <c r="BAM49" s="42"/>
      <c r="BAN49" s="42"/>
    </row>
    <row r="50" spans="1:1392" ht="24.75" customHeight="1" thickTop="1" thickBot="1" x14ac:dyDescent="0.3">
      <c r="A50" s="28">
        <v>2</v>
      </c>
      <c r="B50" s="29" t="s">
        <v>27</v>
      </c>
      <c r="C50" s="29" t="s">
        <v>23</v>
      </c>
      <c r="D50" s="29" t="s">
        <v>20</v>
      </c>
      <c r="E50" s="30"/>
      <c r="F50" s="30"/>
      <c r="G50" s="30"/>
      <c r="H50" s="31" t="s">
        <v>25</v>
      </c>
      <c r="I50" s="32">
        <v>909997757</v>
      </c>
      <c r="J50" s="32">
        <v>21897486.050000001</v>
      </c>
      <c r="K50" s="32">
        <v>20366786.050000001</v>
      </c>
      <c r="L50" s="32">
        <v>20366786.050000001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>
        <f t="shared" si="19"/>
        <v>909997757</v>
      </c>
      <c r="Z50" s="32">
        <f t="shared" si="19"/>
        <v>21897486.050000001</v>
      </c>
      <c r="AA50" s="32">
        <f t="shared" si="19"/>
        <v>20366786.050000001</v>
      </c>
      <c r="AB50" s="32">
        <f t="shared" si="19"/>
        <v>20366786.050000001</v>
      </c>
      <c r="AC50" s="33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1392" ht="24.75" customHeight="1" thickTop="1" thickBot="1" x14ac:dyDescent="0.3">
      <c r="A51" s="28">
        <v>2</v>
      </c>
      <c r="B51" s="29" t="s">
        <v>27</v>
      </c>
      <c r="C51" s="29" t="s">
        <v>23</v>
      </c>
      <c r="D51" s="29" t="s">
        <v>20</v>
      </c>
      <c r="E51" s="30"/>
      <c r="F51" s="30"/>
      <c r="G51" s="30"/>
      <c r="H51" s="31" t="s">
        <v>26</v>
      </c>
      <c r="I51" s="32">
        <v>909319355</v>
      </c>
      <c r="J51" s="32">
        <v>89383566.209999993</v>
      </c>
      <c r="K51" s="32">
        <v>89383566.209999993</v>
      </c>
      <c r="L51" s="32">
        <v>89383566.209999993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>
        <f t="shared" si="19"/>
        <v>909319355</v>
      </c>
      <c r="Z51" s="32">
        <f t="shared" si="19"/>
        <v>89383566.209999993</v>
      </c>
      <c r="AA51" s="32">
        <f t="shared" si="19"/>
        <v>89383566.209999993</v>
      </c>
      <c r="AB51" s="32">
        <f t="shared" si="19"/>
        <v>89383566.209999993</v>
      </c>
      <c r="AC51" s="33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1392" s="68" customFormat="1" ht="24.75" customHeight="1" thickTop="1" thickBot="1" x14ac:dyDescent="0.3">
      <c r="A52" s="65">
        <v>2</v>
      </c>
      <c r="B52" s="58" t="s">
        <v>27</v>
      </c>
      <c r="C52" s="58" t="s">
        <v>27</v>
      </c>
      <c r="D52" s="58"/>
      <c r="E52" s="58"/>
      <c r="F52" s="58"/>
      <c r="G52" s="58"/>
      <c r="H52" s="59" t="s">
        <v>28</v>
      </c>
      <c r="I52" s="60">
        <f>+I53+I64</f>
        <v>2253788840</v>
      </c>
      <c r="J52" s="60">
        <f t="shared" ref="J52:L52" si="27">+J53+J64</f>
        <v>624882830.028</v>
      </c>
      <c r="K52" s="60">
        <f t="shared" si="27"/>
        <v>624882830.028</v>
      </c>
      <c r="L52" s="60">
        <f t="shared" si="27"/>
        <v>624882830.028</v>
      </c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51">
        <f t="shared" si="19"/>
        <v>2253788840</v>
      </c>
      <c r="Z52" s="51">
        <f t="shared" si="19"/>
        <v>624882830.028</v>
      </c>
      <c r="AA52" s="51">
        <f t="shared" si="19"/>
        <v>624882830.028</v>
      </c>
      <c r="AB52" s="51">
        <f t="shared" si="19"/>
        <v>624882830.028</v>
      </c>
      <c r="AC52" s="6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  <c r="AMF52" s="25"/>
      <c r="AMG52" s="25"/>
      <c r="AMH52" s="25"/>
      <c r="AMI52" s="25"/>
      <c r="AMJ52" s="25"/>
      <c r="AMK52" s="25"/>
      <c r="AML52" s="25"/>
      <c r="AMM52" s="25"/>
      <c r="AMN52" s="25"/>
      <c r="AMO52" s="25"/>
      <c r="AMP52" s="25"/>
      <c r="AMQ52" s="25"/>
      <c r="AMR52" s="25"/>
      <c r="AMS52" s="25"/>
      <c r="AMT52" s="25"/>
      <c r="AMU52" s="25"/>
      <c r="AMV52" s="25"/>
      <c r="AMW52" s="25"/>
      <c r="AMX52" s="25"/>
      <c r="AMY52" s="25"/>
      <c r="AMZ52" s="25"/>
      <c r="ANA52" s="25"/>
      <c r="ANB52" s="25"/>
      <c r="ANC52" s="25"/>
      <c r="AND52" s="25"/>
      <c r="ANE52" s="25"/>
      <c r="ANF52" s="25"/>
      <c r="ANG52" s="25"/>
      <c r="ANH52" s="25"/>
      <c r="ANI52" s="25"/>
      <c r="ANJ52" s="25"/>
      <c r="ANK52" s="25"/>
      <c r="ANL52" s="25"/>
      <c r="ANM52" s="25"/>
      <c r="ANN52" s="25"/>
      <c r="ANO52" s="25"/>
      <c r="ANP52" s="25"/>
      <c r="ANQ52" s="25"/>
      <c r="ANR52" s="25"/>
      <c r="ANS52" s="25"/>
      <c r="ANT52" s="25"/>
      <c r="ANU52" s="25"/>
      <c r="ANV52" s="25"/>
      <c r="ANW52" s="25"/>
      <c r="ANX52" s="25"/>
      <c r="ANY52" s="25"/>
      <c r="ANZ52" s="25"/>
      <c r="AOA52" s="25"/>
      <c r="AOB52" s="25"/>
      <c r="AOC52" s="25"/>
      <c r="AOD52" s="25"/>
      <c r="AOE52" s="25"/>
      <c r="AOF52" s="25"/>
      <c r="AOG52" s="25"/>
      <c r="AOH52" s="25"/>
      <c r="AOI52" s="25"/>
      <c r="AOJ52" s="25"/>
      <c r="AOK52" s="25"/>
      <c r="AOL52" s="25"/>
      <c r="AOM52" s="25"/>
      <c r="AON52" s="25"/>
      <c r="AOO52" s="25"/>
      <c r="AOP52" s="25"/>
      <c r="AOQ52" s="25"/>
      <c r="AOR52" s="25"/>
      <c r="AOS52" s="25"/>
      <c r="AOT52" s="25"/>
      <c r="AOU52" s="25"/>
      <c r="AOV52" s="25"/>
      <c r="AOW52" s="25"/>
      <c r="AOX52" s="25"/>
      <c r="AOY52" s="25"/>
      <c r="AOZ52" s="25"/>
      <c r="APA52" s="25"/>
      <c r="APB52" s="25"/>
      <c r="APC52" s="25"/>
      <c r="APD52" s="25"/>
      <c r="APE52" s="25"/>
      <c r="APF52" s="25"/>
      <c r="APG52" s="25"/>
      <c r="APH52" s="25"/>
      <c r="API52" s="25"/>
      <c r="APJ52" s="25"/>
      <c r="APK52" s="25"/>
      <c r="APL52" s="25"/>
      <c r="APM52" s="25"/>
      <c r="APN52" s="25"/>
      <c r="APO52" s="25"/>
      <c r="APP52" s="25"/>
      <c r="APQ52" s="25"/>
      <c r="APR52" s="25"/>
      <c r="APS52" s="25"/>
      <c r="APT52" s="25"/>
      <c r="APU52" s="25"/>
      <c r="APV52" s="25"/>
      <c r="APW52" s="25"/>
      <c r="APX52" s="25"/>
      <c r="APY52" s="25"/>
      <c r="APZ52" s="25"/>
      <c r="AQA52" s="25"/>
      <c r="AQB52" s="25"/>
      <c r="AQC52" s="25"/>
      <c r="AQD52" s="25"/>
      <c r="AQE52" s="25"/>
      <c r="AQF52" s="25"/>
      <c r="AQG52" s="25"/>
      <c r="AQH52" s="25"/>
      <c r="AQI52" s="25"/>
      <c r="AQJ52" s="25"/>
      <c r="AQK52" s="25"/>
      <c r="AQL52" s="25"/>
      <c r="AQM52" s="25"/>
      <c r="AQN52" s="25"/>
      <c r="AQO52" s="25"/>
      <c r="AQP52" s="25"/>
      <c r="AQQ52" s="25"/>
      <c r="AQR52" s="25"/>
      <c r="AQS52" s="25"/>
      <c r="AQT52" s="25"/>
      <c r="AQU52" s="25"/>
      <c r="AQV52" s="25"/>
      <c r="AQW52" s="25"/>
      <c r="AQX52" s="25"/>
      <c r="AQY52" s="25"/>
      <c r="AQZ52" s="25"/>
      <c r="ARA52" s="25"/>
      <c r="ARB52" s="25"/>
      <c r="ARC52" s="25"/>
      <c r="ARD52" s="25"/>
      <c r="ARE52" s="25"/>
      <c r="ARF52" s="25"/>
      <c r="ARG52" s="25"/>
      <c r="ARH52" s="25"/>
      <c r="ARI52" s="25"/>
      <c r="ARJ52" s="25"/>
      <c r="ARK52" s="25"/>
      <c r="ARL52" s="25"/>
      <c r="ARM52" s="25"/>
      <c r="ARN52" s="25"/>
      <c r="ARO52" s="25"/>
      <c r="ARP52" s="25"/>
      <c r="ARQ52" s="25"/>
      <c r="ARR52" s="25"/>
      <c r="ARS52" s="25"/>
      <c r="ART52" s="25"/>
      <c r="ARU52" s="25"/>
      <c r="ARV52" s="25"/>
      <c r="ARW52" s="25"/>
      <c r="ARX52" s="25"/>
      <c r="ARY52" s="25"/>
      <c r="ARZ52" s="25"/>
      <c r="ASA52" s="25"/>
      <c r="ASB52" s="25"/>
      <c r="ASC52" s="25"/>
      <c r="ASD52" s="25"/>
      <c r="ASE52" s="25"/>
      <c r="ASF52" s="25"/>
      <c r="ASG52" s="25"/>
      <c r="ASH52" s="25"/>
      <c r="ASI52" s="25"/>
      <c r="ASJ52" s="25"/>
      <c r="ASK52" s="25"/>
      <c r="ASL52" s="25"/>
      <c r="ASM52" s="25"/>
      <c r="ASN52" s="25"/>
      <c r="ASO52" s="25"/>
      <c r="ASP52" s="25"/>
      <c r="ASQ52" s="25"/>
      <c r="ASR52" s="25"/>
      <c r="ASS52" s="25"/>
      <c r="AST52" s="25"/>
      <c r="ASU52" s="25"/>
      <c r="ASV52" s="25"/>
      <c r="ASW52" s="25"/>
      <c r="ASX52" s="25"/>
      <c r="ASY52" s="25"/>
      <c r="ASZ52" s="25"/>
      <c r="ATA52" s="25"/>
      <c r="ATB52" s="25"/>
      <c r="ATC52" s="25"/>
      <c r="ATD52" s="25"/>
      <c r="ATE52" s="25"/>
      <c r="ATF52" s="25"/>
      <c r="ATG52" s="25"/>
      <c r="ATH52" s="25"/>
      <c r="ATI52" s="25"/>
      <c r="ATJ52" s="25"/>
      <c r="ATK52" s="25"/>
      <c r="ATL52" s="25"/>
      <c r="ATM52" s="25"/>
      <c r="ATN52" s="25"/>
      <c r="ATO52" s="25"/>
      <c r="ATP52" s="25"/>
      <c r="ATQ52" s="25"/>
      <c r="ATR52" s="25"/>
      <c r="ATS52" s="25"/>
      <c r="ATT52" s="25"/>
      <c r="ATU52" s="25"/>
      <c r="ATV52" s="25"/>
      <c r="ATW52" s="25"/>
      <c r="ATX52" s="25"/>
      <c r="ATY52" s="25"/>
      <c r="ATZ52" s="25"/>
      <c r="AUA52" s="25"/>
      <c r="AUB52" s="25"/>
      <c r="AUC52" s="25"/>
      <c r="AUD52" s="25"/>
      <c r="AUE52" s="25"/>
      <c r="AUF52" s="25"/>
      <c r="AUG52" s="25"/>
      <c r="AUH52" s="25"/>
      <c r="AUI52" s="25"/>
      <c r="AUJ52" s="25"/>
      <c r="AUK52" s="25"/>
      <c r="AUL52" s="25"/>
      <c r="AUM52" s="25"/>
      <c r="AUN52" s="25"/>
      <c r="AUO52" s="25"/>
      <c r="AUP52" s="25"/>
      <c r="AUQ52" s="25"/>
      <c r="AUR52" s="25"/>
      <c r="AUS52" s="25"/>
      <c r="AUT52" s="25"/>
      <c r="AUU52" s="25"/>
      <c r="AUV52" s="25"/>
      <c r="AUW52" s="25"/>
      <c r="AUX52" s="25"/>
      <c r="AUY52" s="25"/>
      <c r="AUZ52" s="25"/>
      <c r="AVA52" s="25"/>
      <c r="AVB52" s="25"/>
      <c r="AVC52" s="25"/>
      <c r="AVD52" s="25"/>
      <c r="AVE52" s="25"/>
      <c r="AVF52" s="25"/>
      <c r="AVG52" s="25"/>
      <c r="AVH52" s="25"/>
      <c r="AVI52" s="25"/>
      <c r="AVJ52" s="25"/>
      <c r="AVK52" s="25"/>
      <c r="AVL52" s="25"/>
      <c r="AVM52" s="25"/>
      <c r="AVN52" s="25"/>
      <c r="AVO52" s="25"/>
      <c r="AVP52" s="25"/>
      <c r="AVQ52" s="25"/>
      <c r="AVR52" s="25"/>
      <c r="AVS52" s="25"/>
      <c r="AVT52" s="25"/>
      <c r="AVU52" s="25"/>
      <c r="AVV52" s="25"/>
      <c r="AVW52" s="25"/>
      <c r="AVX52" s="25"/>
      <c r="AVY52" s="25"/>
      <c r="AVZ52" s="25"/>
      <c r="AWA52" s="25"/>
      <c r="AWB52" s="25"/>
      <c r="AWC52" s="25"/>
      <c r="AWD52" s="25"/>
      <c r="AWE52" s="25"/>
      <c r="AWF52" s="25"/>
      <c r="AWG52" s="25"/>
      <c r="AWH52" s="25"/>
      <c r="AWI52" s="25"/>
      <c r="AWJ52" s="25"/>
      <c r="AWK52" s="25"/>
      <c r="AWL52" s="25"/>
      <c r="AWM52" s="25"/>
      <c r="AWN52" s="25"/>
      <c r="AWO52" s="25"/>
      <c r="AWP52" s="25"/>
      <c r="AWQ52" s="25"/>
      <c r="AWR52" s="25"/>
      <c r="AWS52" s="25"/>
      <c r="AWT52" s="25"/>
      <c r="AWU52" s="25"/>
      <c r="AWV52" s="25"/>
      <c r="AWW52" s="25"/>
      <c r="AWX52" s="25"/>
      <c r="AWY52" s="25"/>
      <c r="AWZ52" s="25"/>
      <c r="AXA52" s="25"/>
      <c r="AXB52" s="25"/>
      <c r="AXC52" s="25"/>
      <c r="AXD52" s="25"/>
      <c r="AXE52" s="25"/>
      <c r="AXF52" s="25"/>
      <c r="AXG52" s="25"/>
      <c r="AXH52" s="25"/>
      <c r="AXI52" s="25"/>
      <c r="AXJ52" s="25"/>
      <c r="AXK52" s="25"/>
      <c r="AXL52" s="25"/>
      <c r="AXM52" s="25"/>
      <c r="AXN52" s="25"/>
      <c r="AXO52" s="25"/>
      <c r="AXP52" s="25"/>
      <c r="AXQ52" s="25"/>
      <c r="AXR52" s="25"/>
      <c r="AXS52" s="25"/>
      <c r="AXT52" s="25"/>
      <c r="AXU52" s="25"/>
      <c r="AXV52" s="25"/>
      <c r="AXW52" s="25"/>
      <c r="AXX52" s="25"/>
      <c r="AXY52" s="25"/>
      <c r="AXZ52" s="25"/>
      <c r="AYA52" s="25"/>
      <c r="AYB52" s="25"/>
      <c r="AYC52" s="25"/>
      <c r="AYD52" s="25"/>
      <c r="AYE52" s="25"/>
      <c r="AYF52" s="25"/>
      <c r="AYG52" s="25"/>
      <c r="AYH52" s="25"/>
      <c r="AYI52" s="25"/>
      <c r="AYJ52" s="25"/>
      <c r="AYK52" s="25"/>
      <c r="AYL52" s="25"/>
      <c r="AYM52" s="25"/>
      <c r="AYN52" s="25"/>
      <c r="AYO52" s="25"/>
      <c r="AYP52" s="25"/>
      <c r="AYQ52" s="25"/>
      <c r="AYR52" s="25"/>
      <c r="AYS52" s="25"/>
      <c r="AYT52" s="25"/>
      <c r="AYU52" s="25"/>
      <c r="AYV52" s="25"/>
      <c r="AYW52" s="25"/>
      <c r="AYX52" s="25"/>
      <c r="AYY52" s="25"/>
      <c r="AYZ52" s="25"/>
      <c r="AZA52" s="25"/>
      <c r="AZB52" s="25"/>
      <c r="AZC52" s="25"/>
      <c r="AZD52" s="25"/>
      <c r="AZE52" s="25"/>
      <c r="AZF52" s="25"/>
      <c r="AZG52" s="25"/>
      <c r="AZH52" s="25"/>
      <c r="AZI52" s="25"/>
      <c r="AZJ52" s="25"/>
      <c r="AZK52" s="25"/>
      <c r="AZL52" s="25"/>
      <c r="AZM52" s="25"/>
      <c r="AZN52" s="25"/>
      <c r="AZO52" s="25"/>
      <c r="AZP52" s="25"/>
      <c r="AZQ52" s="25"/>
      <c r="AZR52" s="25"/>
      <c r="AZS52" s="25"/>
      <c r="AZT52" s="25"/>
      <c r="AZU52" s="25"/>
      <c r="AZV52" s="25"/>
      <c r="AZW52" s="25"/>
      <c r="AZX52" s="25"/>
      <c r="AZY52" s="25"/>
      <c r="AZZ52" s="25"/>
      <c r="BAA52" s="25"/>
      <c r="BAB52" s="25"/>
      <c r="BAC52" s="25"/>
      <c r="BAD52" s="25"/>
      <c r="BAE52" s="25"/>
      <c r="BAF52" s="25"/>
      <c r="BAG52" s="25"/>
      <c r="BAH52" s="25"/>
      <c r="BAI52" s="25"/>
      <c r="BAJ52" s="25"/>
      <c r="BAK52" s="25"/>
      <c r="BAL52" s="25"/>
      <c r="BAM52" s="25"/>
      <c r="BAN52" s="25"/>
    </row>
    <row r="53" spans="1:1392" s="68" customFormat="1" ht="24.75" customHeight="1" thickTop="1" thickBot="1" x14ac:dyDescent="0.3">
      <c r="A53" s="35">
        <v>2</v>
      </c>
      <c r="B53" s="36" t="s">
        <v>27</v>
      </c>
      <c r="C53" s="36" t="s">
        <v>27</v>
      </c>
      <c r="D53" s="36" t="s">
        <v>20</v>
      </c>
      <c r="E53" s="36"/>
      <c r="F53" s="36"/>
      <c r="G53" s="36"/>
      <c r="H53" s="37" t="s">
        <v>29</v>
      </c>
      <c r="I53" s="38">
        <f>+I54+I58</f>
        <v>2253788840</v>
      </c>
      <c r="J53" s="38">
        <f t="shared" ref="J53:L53" si="28">+J54+J58</f>
        <v>624882830.028</v>
      </c>
      <c r="K53" s="38">
        <f t="shared" si="28"/>
        <v>624882830.028</v>
      </c>
      <c r="L53" s="38">
        <f t="shared" si="28"/>
        <v>624882830.028</v>
      </c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51">
        <f t="shared" si="19"/>
        <v>2253788840</v>
      </c>
      <c r="Z53" s="51">
        <f t="shared" si="19"/>
        <v>624882830.028</v>
      </c>
      <c r="AA53" s="51">
        <f t="shared" si="19"/>
        <v>624882830.028</v>
      </c>
      <c r="AB53" s="51">
        <f t="shared" si="19"/>
        <v>624882830.028</v>
      </c>
      <c r="AC53" s="6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</row>
    <row r="54" spans="1:1392" ht="24.75" customHeight="1" thickTop="1" thickBot="1" x14ac:dyDescent="0.3">
      <c r="A54" s="28"/>
      <c r="B54" s="29" t="s">
        <v>27</v>
      </c>
      <c r="C54" s="29" t="s">
        <v>27</v>
      </c>
      <c r="D54" s="29" t="s">
        <v>20</v>
      </c>
      <c r="E54" s="29" t="s">
        <v>20</v>
      </c>
      <c r="F54" s="29"/>
      <c r="G54" s="29"/>
      <c r="H54" s="31" t="s">
        <v>30</v>
      </c>
      <c r="I54" s="32">
        <f t="shared" ref="I54:L54" si="29">+I55</f>
        <v>2253788840</v>
      </c>
      <c r="J54" s="32">
        <f t="shared" si="29"/>
        <v>624882830.028</v>
      </c>
      <c r="K54" s="32">
        <f t="shared" si="29"/>
        <v>624882830.028</v>
      </c>
      <c r="L54" s="32">
        <f t="shared" si="29"/>
        <v>624882830.028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>
        <f t="shared" si="19"/>
        <v>2253788840</v>
      </c>
      <c r="Z54" s="32">
        <f t="shared" si="19"/>
        <v>624882830.028</v>
      </c>
      <c r="AA54" s="32">
        <f t="shared" si="19"/>
        <v>624882830.028</v>
      </c>
      <c r="AB54" s="32">
        <f t="shared" si="19"/>
        <v>624882830.028</v>
      </c>
      <c r="AC54" s="33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1392" ht="24.75" customHeight="1" thickTop="1" thickBot="1" x14ac:dyDescent="0.3">
      <c r="A55" s="28">
        <v>2</v>
      </c>
      <c r="B55" s="29" t="s">
        <v>27</v>
      </c>
      <c r="C55" s="29" t="s">
        <v>27</v>
      </c>
      <c r="D55" s="29" t="s">
        <v>20</v>
      </c>
      <c r="E55" s="29" t="s">
        <v>20</v>
      </c>
      <c r="F55" s="29" t="s">
        <v>20</v>
      </c>
      <c r="G55" s="30"/>
      <c r="H55" s="31" t="s">
        <v>31</v>
      </c>
      <c r="I55" s="32">
        <f>+I56+I57</f>
        <v>2253788840</v>
      </c>
      <c r="J55" s="32">
        <f t="shared" ref="J55:L55" si="30">+J56+J57</f>
        <v>624882830.028</v>
      </c>
      <c r="K55" s="32">
        <f t="shared" si="30"/>
        <v>624882830.028</v>
      </c>
      <c r="L55" s="32">
        <f t="shared" si="30"/>
        <v>624882830.028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>
        <f t="shared" si="19"/>
        <v>2253788840</v>
      </c>
      <c r="Z55" s="32">
        <f t="shared" si="19"/>
        <v>624882830.028</v>
      </c>
      <c r="AA55" s="32">
        <f t="shared" si="19"/>
        <v>624882830.028</v>
      </c>
      <c r="AB55" s="32">
        <f t="shared" si="19"/>
        <v>624882830.028</v>
      </c>
      <c r="AC55" s="33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1392" ht="24.75" customHeight="1" thickTop="1" thickBot="1" x14ac:dyDescent="0.3">
      <c r="A56" s="28">
        <v>2</v>
      </c>
      <c r="B56" s="29" t="s">
        <v>27</v>
      </c>
      <c r="C56" s="29" t="s">
        <v>27</v>
      </c>
      <c r="D56" s="29" t="s">
        <v>20</v>
      </c>
      <c r="E56" s="29" t="s">
        <v>20</v>
      </c>
      <c r="F56" s="29" t="s">
        <v>20</v>
      </c>
      <c r="G56" s="29" t="s">
        <v>20</v>
      </c>
      <c r="H56" s="31" t="s">
        <v>32</v>
      </c>
      <c r="I56" s="69">
        <v>666040214</v>
      </c>
      <c r="J56" s="69">
        <v>272459237.972</v>
      </c>
      <c r="K56" s="69">
        <v>272459237.972</v>
      </c>
      <c r="L56" s="69">
        <v>272459237.972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>
        <f t="shared" si="19"/>
        <v>666040214</v>
      </c>
      <c r="Z56" s="32">
        <f t="shared" si="19"/>
        <v>272459237.972</v>
      </c>
      <c r="AA56" s="32">
        <f t="shared" si="19"/>
        <v>272459237.972</v>
      </c>
      <c r="AB56" s="32">
        <f t="shared" si="19"/>
        <v>272459237.972</v>
      </c>
      <c r="AC56" s="33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1392" ht="24.75" customHeight="1" thickTop="1" thickBot="1" x14ac:dyDescent="0.3">
      <c r="A57" s="28">
        <v>2</v>
      </c>
      <c r="B57" s="29" t="s">
        <v>27</v>
      </c>
      <c r="C57" s="29" t="s">
        <v>27</v>
      </c>
      <c r="D57" s="29" t="s">
        <v>20</v>
      </c>
      <c r="E57" s="29" t="s">
        <v>20</v>
      </c>
      <c r="F57" s="29" t="s">
        <v>20</v>
      </c>
      <c r="G57" s="29" t="s">
        <v>23</v>
      </c>
      <c r="H57" s="31" t="s">
        <v>33</v>
      </c>
      <c r="I57" s="69">
        <v>1587748626</v>
      </c>
      <c r="J57" s="69">
        <v>352423592.05599999</v>
      </c>
      <c r="K57" s="69">
        <v>352423592.05599999</v>
      </c>
      <c r="L57" s="69">
        <v>352423592.05599999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>
        <f t="shared" si="19"/>
        <v>1587748626</v>
      </c>
      <c r="Z57" s="32">
        <f t="shared" si="19"/>
        <v>352423592.05599999</v>
      </c>
      <c r="AA57" s="32">
        <f t="shared" si="19"/>
        <v>352423592.05599999</v>
      </c>
      <c r="AB57" s="32">
        <f t="shared" si="19"/>
        <v>352423592.05599999</v>
      </c>
      <c r="AC57" s="33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1392" ht="24.75" customHeight="1" thickTop="1" thickBot="1" x14ac:dyDescent="0.3">
      <c r="A58" s="28">
        <v>2</v>
      </c>
      <c r="B58" s="29" t="s">
        <v>27</v>
      </c>
      <c r="C58" s="29" t="s">
        <v>27</v>
      </c>
      <c r="D58" s="29" t="s">
        <v>20</v>
      </c>
      <c r="E58" s="29" t="s">
        <v>23</v>
      </c>
      <c r="F58" s="30"/>
      <c r="G58" s="30"/>
      <c r="H58" s="31" t="s">
        <v>34</v>
      </c>
      <c r="I58" s="32">
        <f t="shared" ref="I58:L58" si="31">+I59</f>
        <v>0</v>
      </c>
      <c r="J58" s="32">
        <f t="shared" si="31"/>
        <v>0</v>
      </c>
      <c r="K58" s="32">
        <f t="shared" si="31"/>
        <v>0</v>
      </c>
      <c r="L58" s="32">
        <f t="shared" si="31"/>
        <v>0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>
        <f t="shared" si="19"/>
        <v>0</v>
      </c>
      <c r="Z58" s="32">
        <f t="shared" si="19"/>
        <v>0</v>
      </c>
      <c r="AA58" s="32">
        <f t="shared" si="19"/>
        <v>0</v>
      </c>
      <c r="AB58" s="32">
        <f t="shared" si="19"/>
        <v>0</v>
      </c>
      <c r="AC58" s="33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1392" ht="24.75" customHeight="1" thickTop="1" thickBot="1" x14ac:dyDescent="0.3">
      <c r="A59" s="28">
        <v>2</v>
      </c>
      <c r="B59" s="29" t="s">
        <v>27</v>
      </c>
      <c r="C59" s="29" t="s">
        <v>27</v>
      </c>
      <c r="D59" s="29" t="s">
        <v>20</v>
      </c>
      <c r="E59" s="29" t="s">
        <v>23</v>
      </c>
      <c r="F59" s="29" t="s">
        <v>20</v>
      </c>
      <c r="G59" s="29"/>
      <c r="H59" s="31" t="s">
        <v>35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>
        <f t="shared" si="19"/>
        <v>0</v>
      </c>
      <c r="Z59" s="32">
        <f t="shared" si="19"/>
        <v>0</v>
      </c>
      <c r="AA59" s="32">
        <f t="shared" si="19"/>
        <v>0</v>
      </c>
      <c r="AB59" s="32">
        <f t="shared" si="19"/>
        <v>0</v>
      </c>
      <c r="AC59" s="33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1392" s="68" customFormat="1" ht="24.75" customHeight="1" thickTop="1" thickBot="1" x14ac:dyDescent="0.3">
      <c r="A60" s="35">
        <v>2</v>
      </c>
      <c r="B60" s="36" t="s">
        <v>27</v>
      </c>
      <c r="C60" s="36" t="s">
        <v>27</v>
      </c>
      <c r="D60" s="36" t="s">
        <v>23</v>
      </c>
      <c r="E60" s="36"/>
      <c r="F60" s="36"/>
      <c r="G60" s="36"/>
      <c r="H60" s="37" t="s">
        <v>36</v>
      </c>
      <c r="I60" s="38">
        <f t="shared" ref="I60:L60" si="32">+I61</f>
        <v>0</v>
      </c>
      <c r="J60" s="38">
        <f t="shared" si="32"/>
        <v>0</v>
      </c>
      <c r="K60" s="38">
        <f t="shared" si="32"/>
        <v>0</v>
      </c>
      <c r="L60" s="38">
        <f t="shared" si="32"/>
        <v>0</v>
      </c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51">
        <f t="shared" si="19"/>
        <v>0</v>
      </c>
      <c r="Z60" s="51">
        <f t="shared" si="19"/>
        <v>0</v>
      </c>
      <c r="AA60" s="51">
        <f t="shared" si="19"/>
        <v>0</v>
      </c>
      <c r="AB60" s="51">
        <f t="shared" si="19"/>
        <v>0</v>
      </c>
      <c r="AC60" s="6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/>
      <c r="PS60" s="25"/>
      <c r="PT60" s="25"/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  <c r="TS60" s="25"/>
      <c r="TT60" s="25"/>
      <c r="TU60" s="25"/>
      <c r="TV60" s="25"/>
      <c r="TW60" s="25"/>
      <c r="TX60" s="25"/>
      <c r="TY60" s="25"/>
      <c r="TZ60" s="25"/>
      <c r="UA60" s="25"/>
      <c r="UB60" s="25"/>
      <c r="UC60" s="25"/>
      <c r="UD60" s="25"/>
      <c r="UE60" s="25"/>
      <c r="UF60" s="25"/>
      <c r="UG60" s="25"/>
      <c r="UH60" s="25"/>
      <c r="UI60" s="25"/>
      <c r="UJ60" s="25"/>
      <c r="UK60" s="25"/>
      <c r="UL60" s="25"/>
      <c r="UM60" s="25"/>
      <c r="UN60" s="25"/>
      <c r="UO60" s="25"/>
      <c r="UP60" s="25"/>
      <c r="UQ60" s="25"/>
      <c r="UR60" s="25"/>
      <c r="US60" s="25"/>
      <c r="UT60" s="25"/>
      <c r="UU60" s="25"/>
      <c r="UV60" s="25"/>
      <c r="UW60" s="25"/>
      <c r="UX60" s="25"/>
      <c r="UY60" s="25"/>
      <c r="UZ60" s="25"/>
      <c r="VA60" s="25"/>
      <c r="VB60" s="25"/>
      <c r="VC60" s="25"/>
      <c r="VD60" s="25"/>
      <c r="VE60" s="25"/>
      <c r="VF60" s="25"/>
      <c r="VG60" s="25"/>
      <c r="VH60" s="25"/>
      <c r="VI60" s="25"/>
      <c r="VJ60" s="25"/>
      <c r="VK60" s="25"/>
      <c r="VL60" s="25"/>
      <c r="VM60" s="25"/>
      <c r="VN60" s="25"/>
      <c r="VO60" s="25"/>
      <c r="VP60" s="25"/>
      <c r="VQ60" s="25"/>
      <c r="VR60" s="25"/>
      <c r="VS60" s="25"/>
      <c r="VT60" s="25"/>
      <c r="VU60" s="25"/>
      <c r="VV60" s="25"/>
      <c r="VW60" s="25"/>
      <c r="VX60" s="25"/>
      <c r="VY60" s="25"/>
      <c r="VZ60" s="25"/>
      <c r="WA60" s="25"/>
      <c r="WB60" s="25"/>
      <c r="WC60" s="25"/>
      <c r="WD60" s="25"/>
      <c r="WE60" s="25"/>
      <c r="WF60" s="25"/>
      <c r="WG60" s="25"/>
      <c r="WH60" s="25"/>
      <c r="WI60" s="25"/>
      <c r="WJ60" s="25"/>
      <c r="WK60" s="25"/>
      <c r="WL60" s="25"/>
      <c r="WM60" s="25"/>
      <c r="WN60" s="25"/>
      <c r="WO60" s="25"/>
      <c r="WP60" s="25"/>
      <c r="WQ60" s="25"/>
      <c r="WR60" s="25"/>
      <c r="WS60" s="25"/>
      <c r="WT60" s="25"/>
      <c r="WU60" s="25"/>
      <c r="WV60" s="25"/>
      <c r="WW60" s="25"/>
      <c r="WX60" s="25"/>
      <c r="WY60" s="25"/>
      <c r="WZ60" s="25"/>
      <c r="XA60" s="25"/>
      <c r="XB60" s="25"/>
      <c r="XC60" s="25"/>
      <c r="XD60" s="25"/>
      <c r="XE60" s="25"/>
      <c r="XF60" s="25"/>
      <c r="XG60" s="25"/>
      <c r="XH60" s="25"/>
      <c r="XI60" s="25"/>
      <c r="XJ60" s="25"/>
      <c r="XK60" s="25"/>
      <c r="XL60" s="25"/>
      <c r="XM60" s="25"/>
      <c r="XN60" s="25"/>
      <c r="XO60" s="25"/>
      <c r="XP60" s="25"/>
      <c r="XQ60" s="25"/>
      <c r="XR60" s="25"/>
      <c r="XS60" s="25"/>
      <c r="XT60" s="25"/>
      <c r="XU60" s="25"/>
      <c r="XV60" s="25"/>
      <c r="XW60" s="25"/>
      <c r="XX60" s="25"/>
      <c r="XY60" s="25"/>
      <c r="XZ60" s="25"/>
      <c r="YA60" s="25"/>
      <c r="YB60" s="25"/>
      <c r="YC60" s="25"/>
      <c r="YD60" s="25"/>
      <c r="YE60" s="25"/>
      <c r="YF60" s="25"/>
      <c r="YG60" s="25"/>
      <c r="YH60" s="25"/>
      <c r="YI60" s="25"/>
      <c r="YJ60" s="25"/>
      <c r="YK60" s="25"/>
      <c r="YL60" s="25"/>
      <c r="YM60" s="25"/>
      <c r="YN60" s="25"/>
      <c r="YO60" s="25"/>
      <c r="YP60" s="25"/>
      <c r="YQ60" s="25"/>
      <c r="YR60" s="25"/>
      <c r="YS60" s="25"/>
      <c r="YT60" s="25"/>
      <c r="YU60" s="25"/>
      <c r="YV60" s="25"/>
      <c r="YW60" s="25"/>
      <c r="YX60" s="25"/>
      <c r="YY60" s="25"/>
      <c r="YZ60" s="25"/>
      <c r="ZA60" s="25"/>
      <c r="ZB60" s="25"/>
      <c r="ZC60" s="25"/>
      <c r="ZD60" s="25"/>
      <c r="ZE60" s="25"/>
      <c r="ZF60" s="25"/>
      <c r="ZG60" s="25"/>
      <c r="ZH60" s="25"/>
      <c r="ZI60" s="25"/>
      <c r="ZJ60" s="25"/>
      <c r="ZK60" s="25"/>
      <c r="ZL60" s="25"/>
      <c r="ZM60" s="25"/>
      <c r="ZN60" s="25"/>
      <c r="ZO60" s="25"/>
      <c r="ZP60" s="25"/>
      <c r="ZQ60" s="25"/>
      <c r="ZR60" s="25"/>
      <c r="ZS60" s="25"/>
      <c r="ZT60" s="25"/>
      <c r="ZU60" s="25"/>
      <c r="ZV60" s="25"/>
      <c r="ZW60" s="25"/>
      <c r="ZX60" s="25"/>
      <c r="ZY60" s="25"/>
      <c r="ZZ60" s="25"/>
      <c r="AAA60" s="25"/>
      <c r="AAB60" s="25"/>
      <c r="AAC60" s="25"/>
      <c r="AAD60" s="25"/>
      <c r="AAE60" s="25"/>
      <c r="AAF60" s="25"/>
      <c r="AAG60" s="25"/>
      <c r="AAH60" s="25"/>
      <c r="AAI60" s="25"/>
      <c r="AAJ60" s="25"/>
      <c r="AAK60" s="25"/>
      <c r="AAL60" s="25"/>
      <c r="AAM60" s="25"/>
      <c r="AAN60" s="25"/>
      <c r="AAO60" s="25"/>
      <c r="AAP60" s="25"/>
      <c r="AAQ60" s="25"/>
      <c r="AAR60" s="25"/>
      <c r="AAS60" s="25"/>
      <c r="AAT60" s="25"/>
      <c r="AAU60" s="25"/>
      <c r="AAV60" s="25"/>
      <c r="AAW60" s="25"/>
      <c r="AAX60" s="25"/>
      <c r="AAY60" s="25"/>
      <c r="AAZ60" s="25"/>
      <c r="ABA60" s="25"/>
      <c r="ABB60" s="25"/>
      <c r="ABC60" s="25"/>
      <c r="ABD60" s="25"/>
      <c r="ABE60" s="25"/>
      <c r="ABF60" s="25"/>
      <c r="ABG60" s="25"/>
      <c r="ABH60" s="25"/>
      <c r="ABI60" s="25"/>
      <c r="ABJ60" s="25"/>
      <c r="ABK60" s="25"/>
      <c r="ABL60" s="25"/>
      <c r="ABM60" s="25"/>
      <c r="ABN60" s="25"/>
      <c r="ABO60" s="25"/>
      <c r="ABP60" s="25"/>
      <c r="ABQ60" s="25"/>
      <c r="ABR60" s="25"/>
      <c r="ABS60" s="25"/>
      <c r="ABT60" s="25"/>
      <c r="ABU60" s="25"/>
      <c r="ABV60" s="25"/>
      <c r="ABW60" s="25"/>
      <c r="ABX60" s="25"/>
      <c r="ABY60" s="25"/>
      <c r="ABZ60" s="25"/>
      <c r="ACA60" s="25"/>
      <c r="ACB60" s="25"/>
      <c r="ACC60" s="25"/>
      <c r="ACD60" s="25"/>
      <c r="ACE60" s="25"/>
      <c r="ACF60" s="25"/>
      <c r="ACG60" s="25"/>
      <c r="ACH60" s="25"/>
      <c r="ACI60" s="25"/>
      <c r="ACJ60" s="25"/>
      <c r="ACK60" s="25"/>
      <c r="ACL60" s="25"/>
      <c r="ACM60" s="25"/>
      <c r="ACN60" s="25"/>
      <c r="ACO60" s="25"/>
      <c r="ACP60" s="25"/>
      <c r="ACQ60" s="25"/>
      <c r="ACR60" s="25"/>
      <c r="ACS60" s="25"/>
      <c r="ACT60" s="25"/>
      <c r="ACU60" s="25"/>
      <c r="ACV60" s="25"/>
      <c r="ACW60" s="25"/>
      <c r="ACX60" s="25"/>
      <c r="ACY60" s="25"/>
      <c r="ACZ60" s="25"/>
      <c r="ADA60" s="25"/>
      <c r="ADB60" s="25"/>
      <c r="ADC60" s="25"/>
      <c r="ADD60" s="25"/>
      <c r="ADE60" s="25"/>
      <c r="ADF60" s="25"/>
      <c r="ADG60" s="25"/>
      <c r="ADH60" s="25"/>
      <c r="ADI60" s="25"/>
      <c r="ADJ60" s="25"/>
      <c r="ADK60" s="25"/>
      <c r="ADL60" s="25"/>
      <c r="ADM60" s="25"/>
      <c r="ADN60" s="25"/>
      <c r="ADO60" s="25"/>
      <c r="ADP60" s="25"/>
      <c r="ADQ60" s="25"/>
      <c r="ADR60" s="25"/>
      <c r="ADS60" s="25"/>
      <c r="ADT60" s="25"/>
      <c r="ADU60" s="25"/>
      <c r="ADV60" s="25"/>
      <c r="ADW60" s="25"/>
      <c r="ADX60" s="25"/>
      <c r="ADY60" s="25"/>
      <c r="ADZ60" s="25"/>
      <c r="AEA60" s="25"/>
      <c r="AEB60" s="25"/>
      <c r="AEC60" s="25"/>
      <c r="AED60" s="25"/>
      <c r="AEE60" s="25"/>
      <c r="AEF60" s="25"/>
      <c r="AEG60" s="25"/>
      <c r="AEH60" s="25"/>
      <c r="AEI60" s="25"/>
      <c r="AEJ60" s="25"/>
      <c r="AEK60" s="25"/>
      <c r="AEL60" s="25"/>
      <c r="AEM60" s="25"/>
      <c r="AEN60" s="25"/>
      <c r="AEO60" s="25"/>
      <c r="AEP60" s="25"/>
      <c r="AEQ60" s="25"/>
      <c r="AER60" s="25"/>
      <c r="AES60" s="25"/>
      <c r="AET60" s="25"/>
      <c r="AEU60" s="25"/>
      <c r="AEV60" s="25"/>
      <c r="AEW60" s="25"/>
      <c r="AEX60" s="25"/>
      <c r="AEY60" s="25"/>
      <c r="AEZ60" s="25"/>
      <c r="AFA60" s="25"/>
      <c r="AFB60" s="25"/>
      <c r="AFC60" s="25"/>
      <c r="AFD60" s="25"/>
      <c r="AFE60" s="25"/>
      <c r="AFF60" s="25"/>
      <c r="AFG60" s="25"/>
      <c r="AFH60" s="25"/>
      <c r="AFI60" s="25"/>
      <c r="AFJ60" s="25"/>
      <c r="AFK60" s="25"/>
      <c r="AFL60" s="25"/>
      <c r="AFM60" s="25"/>
      <c r="AFN60" s="25"/>
      <c r="AFO60" s="25"/>
      <c r="AFP60" s="25"/>
      <c r="AFQ60" s="25"/>
      <c r="AFR60" s="25"/>
      <c r="AFS60" s="25"/>
      <c r="AFT60" s="25"/>
      <c r="AFU60" s="25"/>
      <c r="AFV60" s="25"/>
      <c r="AFW60" s="25"/>
      <c r="AFX60" s="25"/>
      <c r="AFY60" s="25"/>
      <c r="AFZ60" s="25"/>
      <c r="AGA60" s="25"/>
      <c r="AGB60" s="25"/>
      <c r="AGC60" s="25"/>
      <c r="AGD60" s="25"/>
      <c r="AGE60" s="25"/>
      <c r="AGF60" s="25"/>
      <c r="AGG60" s="25"/>
      <c r="AGH60" s="25"/>
      <c r="AGI60" s="25"/>
      <c r="AGJ60" s="25"/>
      <c r="AGK60" s="25"/>
      <c r="AGL60" s="25"/>
      <c r="AGM60" s="25"/>
      <c r="AGN60" s="25"/>
      <c r="AGO60" s="25"/>
      <c r="AGP60" s="25"/>
      <c r="AGQ60" s="25"/>
      <c r="AGR60" s="25"/>
      <c r="AGS60" s="25"/>
      <c r="AGT60" s="25"/>
      <c r="AGU60" s="25"/>
      <c r="AGV60" s="25"/>
      <c r="AGW60" s="25"/>
      <c r="AGX60" s="25"/>
      <c r="AGY60" s="25"/>
      <c r="AGZ60" s="25"/>
      <c r="AHA60" s="25"/>
      <c r="AHB60" s="25"/>
      <c r="AHC60" s="25"/>
      <c r="AHD60" s="25"/>
      <c r="AHE60" s="25"/>
      <c r="AHF60" s="25"/>
      <c r="AHG60" s="25"/>
      <c r="AHH60" s="25"/>
      <c r="AHI60" s="25"/>
      <c r="AHJ60" s="25"/>
      <c r="AHK60" s="25"/>
      <c r="AHL60" s="25"/>
      <c r="AHM60" s="25"/>
      <c r="AHN60" s="25"/>
      <c r="AHO60" s="25"/>
      <c r="AHP60" s="25"/>
      <c r="AHQ60" s="25"/>
      <c r="AHR60" s="25"/>
      <c r="AHS60" s="25"/>
      <c r="AHT60" s="25"/>
      <c r="AHU60" s="25"/>
      <c r="AHV60" s="25"/>
      <c r="AHW60" s="25"/>
      <c r="AHX60" s="25"/>
      <c r="AHY60" s="25"/>
      <c r="AHZ60" s="25"/>
      <c r="AIA60" s="25"/>
      <c r="AIB60" s="25"/>
      <c r="AIC60" s="25"/>
      <c r="AID60" s="25"/>
      <c r="AIE60" s="25"/>
      <c r="AIF60" s="25"/>
      <c r="AIG60" s="25"/>
      <c r="AIH60" s="25"/>
      <c r="AII60" s="25"/>
      <c r="AIJ60" s="25"/>
      <c r="AIK60" s="25"/>
      <c r="AIL60" s="25"/>
      <c r="AIM60" s="25"/>
      <c r="AIN60" s="25"/>
      <c r="AIO60" s="25"/>
      <c r="AIP60" s="25"/>
      <c r="AIQ60" s="25"/>
      <c r="AIR60" s="25"/>
      <c r="AIS60" s="25"/>
      <c r="AIT60" s="25"/>
      <c r="AIU60" s="25"/>
      <c r="AIV60" s="25"/>
      <c r="AIW60" s="25"/>
      <c r="AIX60" s="25"/>
      <c r="AIY60" s="25"/>
      <c r="AIZ60" s="25"/>
      <c r="AJA60" s="25"/>
      <c r="AJB60" s="25"/>
      <c r="AJC60" s="25"/>
      <c r="AJD60" s="25"/>
      <c r="AJE60" s="25"/>
      <c r="AJF60" s="25"/>
      <c r="AJG60" s="25"/>
      <c r="AJH60" s="25"/>
      <c r="AJI60" s="25"/>
      <c r="AJJ60" s="25"/>
      <c r="AJK60" s="25"/>
      <c r="AJL60" s="25"/>
      <c r="AJM60" s="25"/>
      <c r="AJN60" s="25"/>
      <c r="AJO60" s="25"/>
      <c r="AJP60" s="25"/>
      <c r="AJQ60" s="25"/>
      <c r="AJR60" s="25"/>
      <c r="AJS60" s="25"/>
      <c r="AJT60" s="25"/>
      <c r="AJU60" s="25"/>
      <c r="AJV60" s="25"/>
      <c r="AJW60" s="25"/>
      <c r="AJX60" s="25"/>
      <c r="AJY60" s="25"/>
      <c r="AJZ60" s="25"/>
      <c r="AKA60" s="25"/>
      <c r="AKB60" s="25"/>
      <c r="AKC60" s="25"/>
      <c r="AKD60" s="25"/>
      <c r="AKE60" s="25"/>
      <c r="AKF60" s="25"/>
      <c r="AKG60" s="25"/>
      <c r="AKH60" s="25"/>
      <c r="AKI60" s="25"/>
      <c r="AKJ60" s="25"/>
      <c r="AKK60" s="25"/>
      <c r="AKL60" s="25"/>
      <c r="AKM60" s="25"/>
      <c r="AKN60" s="25"/>
      <c r="AKO60" s="25"/>
      <c r="AKP60" s="25"/>
      <c r="AKQ60" s="25"/>
      <c r="AKR60" s="25"/>
      <c r="AKS60" s="25"/>
      <c r="AKT60" s="25"/>
      <c r="AKU60" s="25"/>
      <c r="AKV60" s="25"/>
      <c r="AKW60" s="25"/>
      <c r="AKX60" s="25"/>
      <c r="AKY60" s="25"/>
      <c r="AKZ60" s="25"/>
      <c r="ALA60" s="25"/>
      <c r="ALB60" s="25"/>
      <c r="ALC60" s="25"/>
      <c r="ALD60" s="25"/>
      <c r="ALE60" s="25"/>
      <c r="ALF60" s="25"/>
      <c r="ALG60" s="25"/>
      <c r="ALH60" s="25"/>
      <c r="ALI60" s="25"/>
      <c r="ALJ60" s="25"/>
      <c r="ALK60" s="25"/>
      <c r="ALL60" s="25"/>
      <c r="ALM60" s="25"/>
      <c r="ALN60" s="25"/>
      <c r="ALO60" s="25"/>
      <c r="ALP60" s="25"/>
      <c r="ALQ60" s="25"/>
      <c r="ALR60" s="25"/>
      <c r="ALS60" s="25"/>
      <c r="ALT60" s="25"/>
      <c r="ALU60" s="25"/>
      <c r="ALV60" s="25"/>
      <c r="ALW60" s="25"/>
      <c r="ALX60" s="25"/>
      <c r="ALY60" s="25"/>
      <c r="ALZ60" s="25"/>
      <c r="AMA60" s="25"/>
      <c r="AMB60" s="25"/>
      <c r="AMC60" s="25"/>
      <c r="AMD60" s="25"/>
      <c r="AME60" s="25"/>
      <c r="AMF60" s="25"/>
      <c r="AMG60" s="25"/>
      <c r="AMH60" s="25"/>
      <c r="AMI60" s="25"/>
      <c r="AMJ60" s="25"/>
      <c r="AMK60" s="25"/>
      <c r="AML60" s="25"/>
      <c r="AMM60" s="25"/>
      <c r="AMN60" s="25"/>
      <c r="AMO60" s="25"/>
      <c r="AMP60" s="25"/>
      <c r="AMQ60" s="25"/>
      <c r="AMR60" s="25"/>
      <c r="AMS60" s="25"/>
      <c r="AMT60" s="25"/>
      <c r="AMU60" s="25"/>
      <c r="AMV60" s="25"/>
      <c r="AMW60" s="25"/>
      <c r="AMX60" s="25"/>
      <c r="AMY60" s="25"/>
      <c r="AMZ60" s="25"/>
      <c r="ANA60" s="25"/>
      <c r="ANB60" s="25"/>
      <c r="ANC60" s="25"/>
      <c r="AND60" s="25"/>
      <c r="ANE60" s="25"/>
      <c r="ANF60" s="25"/>
      <c r="ANG60" s="25"/>
      <c r="ANH60" s="25"/>
      <c r="ANI60" s="25"/>
      <c r="ANJ60" s="25"/>
      <c r="ANK60" s="25"/>
      <c r="ANL60" s="25"/>
      <c r="ANM60" s="25"/>
      <c r="ANN60" s="25"/>
      <c r="ANO60" s="25"/>
      <c r="ANP60" s="25"/>
      <c r="ANQ60" s="25"/>
      <c r="ANR60" s="25"/>
      <c r="ANS60" s="25"/>
      <c r="ANT60" s="25"/>
      <c r="ANU60" s="25"/>
      <c r="ANV60" s="25"/>
      <c r="ANW60" s="25"/>
      <c r="ANX60" s="25"/>
      <c r="ANY60" s="25"/>
      <c r="ANZ60" s="25"/>
      <c r="AOA60" s="25"/>
      <c r="AOB60" s="25"/>
      <c r="AOC60" s="25"/>
      <c r="AOD60" s="25"/>
      <c r="AOE60" s="25"/>
      <c r="AOF60" s="25"/>
      <c r="AOG60" s="25"/>
      <c r="AOH60" s="25"/>
      <c r="AOI60" s="25"/>
      <c r="AOJ60" s="25"/>
      <c r="AOK60" s="25"/>
      <c r="AOL60" s="25"/>
      <c r="AOM60" s="25"/>
      <c r="AON60" s="25"/>
      <c r="AOO60" s="25"/>
      <c r="AOP60" s="25"/>
      <c r="AOQ60" s="25"/>
      <c r="AOR60" s="25"/>
      <c r="AOS60" s="25"/>
      <c r="AOT60" s="25"/>
      <c r="AOU60" s="25"/>
      <c r="AOV60" s="25"/>
      <c r="AOW60" s="25"/>
      <c r="AOX60" s="25"/>
      <c r="AOY60" s="25"/>
      <c r="AOZ60" s="25"/>
      <c r="APA60" s="25"/>
      <c r="APB60" s="25"/>
      <c r="APC60" s="25"/>
      <c r="APD60" s="25"/>
      <c r="APE60" s="25"/>
      <c r="APF60" s="25"/>
      <c r="APG60" s="25"/>
      <c r="APH60" s="25"/>
      <c r="API60" s="25"/>
      <c r="APJ60" s="25"/>
      <c r="APK60" s="25"/>
      <c r="APL60" s="25"/>
      <c r="APM60" s="25"/>
      <c r="APN60" s="25"/>
      <c r="APO60" s="25"/>
      <c r="APP60" s="25"/>
      <c r="APQ60" s="25"/>
      <c r="APR60" s="25"/>
      <c r="APS60" s="25"/>
      <c r="APT60" s="25"/>
      <c r="APU60" s="25"/>
      <c r="APV60" s="25"/>
      <c r="APW60" s="25"/>
      <c r="APX60" s="25"/>
      <c r="APY60" s="25"/>
      <c r="APZ60" s="25"/>
      <c r="AQA60" s="25"/>
      <c r="AQB60" s="25"/>
      <c r="AQC60" s="25"/>
      <c r="AQD60" s="25"/>
      <c r="AQE60" s="25"/>
      <c r="AQF60" s="25"/>
      <c r="AQG60" s="25"/>
      <c r="AQH60" s="25"/>
      <c r="AQI60" s="25"/>
      <c r="AQJ60" s="25"/>
      <c r="AQK60" s="25"/>
      <c r="AQL60" s="25"/>
      <c r="AQM60" s="25"/>
      <c r="AQN60" s="25"/>
      <c r="AQO60" s="25"/>
      <c r="AQP60" s="25"/>
      <c r="AQQ60" s="25"/>
      <c r="AQR60" s="25"/>
      <c r="AQS60" s="25"/>
      <c r="AQT60" s="25"/>
      <c r="AQU60" s="25"/>
      <c r="AQV60" s="25"/>
      <c r="AQW60" s="25"/>
      <c r="AQX60" s="25"/>
      <c r="AQY60" s="25"/>
      <c r="AQZ60" s="25"/>
      <c r="ARA60" s="25"/>
      <c r="ARB60" s="25"/>
      <c r="ARC60" s="25"/>
      <c r="ARD60" s="25"/>
      <c r="ARE60" s="25"/>
      <c r="ARF60" s="25"/>
      <c r="ARG60" s="25"/>
      <c r="ARH60" s="25"/>
      <c r="ARI60" s="25"/>
      <c r="ARJ60" s="25"/>
      <c r="ARK60" s="25"/>
      <c r="ARL60" s="25"/>
      <c r="ARM60" s="25"/>
      <c r="ARN60" s="25"/>
      <c r="ARO60" s="25"/>
      <c r="ARP60" s="25"/>
      <c r="ARQ60" s="25"/>
      <c r="ARR60" s="25"/>
      <c r="ARS60" s="25"/>
      <c r="ART60" s="25"/>
      <c r="ARU60" s="25"/>
      <c r="ARV60" s="25"/>
      <c r="ARW60" s="25"/>
      <c r="ARX60" s="25"/>
      <c r="ARY60" s="25"/>
      <c r="ARZ60" s="25"/>
      <c r="ASA60" s="25"/>
      <c r="ASB60" s="25"/>
      <c r="ASC60" s="25"/>
      <c r="ASD60" s="25"/>
      <c r="ASE60" s="25"/>
      <c r="ASF60" s="25"/>
      <c r="ASG60" s="25"/>
      <c r="ASH60" s="25"/>
      <c r="ASI60" s="25"/>
      <c r="ASJ60" s="25"/>
      <c r="ASK60" s="25"/>
      <c r="ASL60" s="25"/>
      <c r="ASM60" s="25"/>
      <c r="ASN60" s="25"/>
      <c r="ASO60" s="25"/>
      <c r="ASP60" s="25"/>
      <c r="ASQ60" s="25"/>
      <c r="ASR60" s="25"/>
      <c r="ASS60" s="25"/>
      <c r="AST60" s="25"/>
      <c r="ASU60" s="25"/>
      <c r="ASV60" s="25"/>
      <c r="ASW60" s="25"/>
      <c r="ASX60" s="25"/>
      <c r="ASY60" s="25"/>
      <c r="ASZ60" s="25"/>
      <c r="ATA60" s="25"/>
      <c r="ATB60" s="25"/>
      <c r="ATC60" s="25"/>
      <c r="ATD60" s="25"/>
      <c r="ATE60" s="25"/>
      <c r="ATF60" s="25"/>
      <c r="ATG60" s="25"/>
      <c r="ATH60" s="25"/>
      <c r="ATI60" s="25"/>
      <c r="ATJ60" s="25"/>
      <c r="ATK60" s="25"/>
      <c r="ATL60" s="25"/>
      <c r="ATM60" s="25"/>
      <c r="ATN60" s="25"/>
      <c r="ATO60" s="25"/>
      <c r="ATP60" s="25"/>
      <c r="ATQ60" s="25"/>
      <c r="ATR60" s="25"/>
      <c r="ATS60" s="25"/>
      <c r="ATT60" s="25"/>
      <c r="ATU60" s="25"/>
      <c r="ATV60" s="25"/>
      <c r="ATW60" s="25"/>
      <c r="ATX60" s="25"/>
      <c r="ATY60" s="25"/>
      <c r="ATZ60" s="25"/>
      <c r="AUA60" s="25"/>
      <c r="AUB60" s="25"/>
      <c r="AUC60" s="25"/>
      <c r="AUD60" s="25"/>
      <c r="AUE60" s="25"/>
      <c r="AUF60" s="25"/>
      <c r="AUG60" s="25"/>
      <c r="AUH60" s="25"/>
      <c r="AUI60" s="25"/>
      <c r="AUJ60" s="25"/>
      <c r="AUK60" s="25"/>
      <c r="AUL60" s="25"/>
      <c r="AUM60" s="25"/>
      <c r="AUN60" s="25"/>
      <c r="AUO60" s="25"/>
      <c r="AUP60" s="25"/>
      <c r="AUQ60" s="25"/>
      <c r="AUR60" s="25"/>
      <c r="AUS60" s="25"/>
      <c r="AUT60" s="25"/>
      <c r="AUU60" s="25"/>
      <c r="AUV60" s="25"/>
      <c r="AUW60" s="25"/>
      <c r="AUX60" s="25"/>
      <c r="AUY60" s="25"/>
      <c r="AUZ60" s="25"/>
      <c r="AVA60" s="25"/>
      <c r="AVB60" s="25"/>
      <c r="AVC60" s="25"/>
      <c r="AVD60" s="25"/>
      <c r="AVE60" s="25"/>
      <c r="AVF60" s="25"/>
      <c r="AVG60" s="25"/>
      <c r="AVH60" s="25"/>
      <c r="AVI60" s="25"/>
      <c r="AVJ60" s="25"/>
      <c r="AVK60" s="25"/>
      <c r="AVL60" s="25"/>
      <c r="AVM60" s="25"/>
      <c r="AVN60" s="25"/>
      <c r="AVO60" s="25"/>
      <c r="AVP60" s="25"/>
      <c r="AVQ60" s="25"/>
      <c r="AVR60" s="25"/>
      <c r="AVS60" s="25"/>
      <c r="AVT60" s="25"/>
      <c r="AVU60" s="25"/>
      <c r="AVV60" s="25"/>
      <c r="AVW60" s="25"/>
      <c r="AVX60" s="25"/>
      <c r="AVY60" s="25"/>
      <c r="AVZ60" s="25"/>
      <c r="AWA60" s="25"/>
      <c r="AWB60" s="25"/>
      <c r="AWC60" s="25"/>
      <c r="AWD60" s="25"/>
      <c r="AWE60" s="25"/>
      <c r="AWF60" s="25"/>
      <c r="AWG60" s="25"/>
      <c r="AWH60" s="25"/>
      <c r="AWI60" s="25"/>
      <c r="AWJ60" s="25"/>
      <c r="AWK60" s="25"/>
      <c r="AWL60" s="25"/>
      <c r="AWM60" s="25"/>
      <c r="AWN60" s="25"/>
      <c r="AWO60" s="25"/>
      <c r="AWP60" s="25"/>
      <c r="AWQ60" s="25"/>
      <c r="AWR60" s="25"/>
      <c r="AWS60" s="25"/>
      <c r="AWT60" s="25"/>
      <c r="AWU60" s="25"/>
      <c r="AWV60" s="25"/>
      <c r="AWW60" s="25"/>
      <c r="AWX60" s="25"/>
      <c r="AWY60" s="25"/>
      <c r="AWZ60" s="25"/>
      <c r="AXA60" s="25"/>
      <c r="AXB60" s="25"/>
      <c r="AXC60" s="25"/>
      <c r="AXD60" s="25"/>
      <c r="AXE60" s="25"/>
      <c r="AXF60" s="25"/>
      <c r="AXG60" s="25"/>
      <c r="AXH60" s="25"/>
      <c r="AXI60" s="25"/>
      <c r="AXJ60" s="25"/>
      <c r="AXK60" s="25"/>
      <c r="AXL60" s="25"/>
      <c r="AXM60" s="25"/>
      <c r="AXN60" s="25"/>
      <c r="AXO60" s="25"/>
      <c r="AXP60" s="25"/>
      <c r="AXQ60" s="25"/>
      <c r="AXR60" s="25"/>
      <c r="AXS60" s="25"/>
      <c r="AXT60" s="25"/>
      <c r="AXU60" s="25"/>
      <c r="AXV60" s="25"/>
      <c r="AXW60" s="25"/>
      <c r="AXX60" s="25"/>
      <c r="AXY60" s="25"/>
      <c r="AXZ60" s="25"/>
      <c r="AYA60" s="25"/>
      <c r="AYB60" s="25"/>
      <c r="AYC60" s="25"/>
      <c r="AYD60" s="25"/>
      <c r="AYE60" s="25"/>
      <c r="AYF60" s="25"/>
      <c r="AYG60" s="25"/>
      <c r="AYH60" s="25"/>
      <c r="AYI60" s="25"/>
      <c r="AYJ60" s="25"/>
      <c r="AYK60" s="25"/>
      <c r="AYL60" s="25"/>
      <c r="AYM60" s="25"/>
      <c r="AYN60" s="25"/>
      <c r="AYO60" s="25"/>
      <c r="AYP60" s="25"/>
      <c r="AYQ60" s="25"/>
      <c r="AYR60" s="25"/>
      <c r="AYS60" s="25"/>
      <c r="AYT60" s="25"/>
      <c r="AYU60" s="25"/>
      <c r="AYV60" s="25"/>
      <c r="AYW60" s="25"/>
      <c r="AYX60" s="25"/>
      <c r="AYY60" s="25"/>
      <c r="AYZ60" s="25"/>
      <c r="AZA60" s="25"/>
      <c r="AZB60" s="25"/>
      <c r="AZC60" s="25"/>
      <c r="AZD60" s="25"/>
      <c r="AZE60" s="25"/>
      <c r="AZF60" s="25"/>
      <c r="AZG60" s="25"/>
      <c r="AZH60" s="25"/>
      <c r="AZI60" s="25"/>
      <c r="AZJ60" s="25"/>
      <c r="AZK60" s="25"/>
      <c r="AZL60" s="25"/>
      <c r="AZM60" s="25"/>
      <c r="AZN60" s="25"/>
      <c r="AZO60" s="25"/>
      <c r="AZP60" s="25"/>
      <c r="AZQ60" s="25"/>
      <c r="AZR60" s="25"/>
      <c r="AZS60" s="25"/>
      <c r="AZT60" s="25"/>
      <c r="AZU60" s="25"/>
      <c r="AZV60" s="25"/>
      <c r="AZW60" s="25"/>
      <c r="AZX60" s="25"/>
      <c r="AZY60" s="25"/>
      <c r="AZZ60" s="25"/>
      <c r="BAA60" s="25"/>
      <c r="BAB60" s="25"/>
      <c r="BAC60" s="25"/>
      <c r="BAD60" s="25"/>
      <c r="BAE60" s="25"/>
      <c r="BAF60" s="25"/>
      <c r="BAG60" s="25"/>
      <c r="BAH60" s="25"/>
      <c r="BAI60" s="25"/>
      <c r="BAJ60" s="25"/>
      <c r="BAK60" s="25"/>
      <c r="BAL60" s="25"/>
      <c r="BAM60" s="25"/>
      <c r="BAN60" s="25"/>
    </row>
    <row r="61" spans="1:1392" ht="24.75" customHeight="1" thickTop="1" thickBot="1" x14ac:dyDescent="0.3">
      <c r="A61" s="28">
        <v>2</v>
      </c>
      <c r="B61" s="29" t="s">
        <v>27</v>
      </c>
      <c r="C61" s="29" t="s">
        <v>27</v>
      </c>
      <c r="D61" s="29" t="s">
        <v>23</v>
      </c>
      <c r="E61" s="29" t="s">
        <v>20</v>
      </c>
      <c r="F61" s="29"/>
      <c r="G61" s="29"/>
      <c r="H61" s="31" t="s">
        <v>37</v>
      </c>
      <c r="I61" s="32">
        <f t="shared" ref="I61:L61" si="33">+I62+I63</f>
        <v>0</v>
      </c>
      <c r="J61" s="32">
        <f t="shared" si="33"/>
        <v>0</v>
      </c>
      <c r="K61" s="32">
        <f t="shared" si="33"/>
        <v>0</v>
      </c>
      <c r="L61" s="32">
        <f t="shared" si="33"/>
        <v>0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>
        <f t="shared" si="19"/>
        <v>0</v>
      </c>
      <c r="Z61" s="32">
        <f t="shared" si="19"/>
        <v>0</v>
      </c>
      <c r="AA61" s="32">
        <f t="shared" si="19"/>
        <v>0</v>
      </c>
      <c r="AB61" s="32">
        <f t="shared" si="19"/>
        <v>0</v>
      </c>
      <c r="AC61" s="33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1392" ht="24.75" customHeight="1" thickTop="1" thickBot="1" x14ac:dyDescent="0.3">
      <c r="A62" s="28">
        <v>2</v>
      </c>
      <c r="B62" s="29" t="s">
        <v>27</v>
      </c>
      <c r="C62" s="29" t="s">
        <v>27</v>
      </c>
      <c r="D62" s="29" t="s">
        <v>23</v>
      </c>
      <c r="E62" s="29" t="s">
        <v>20</v>
      </c>
      <c r="F62" s="29" t="s">
        <v>20</v>
      </c>
      <c r="G62" s="29"/>
      <c r="H62" s="31" t="s">
        <v>38</v>
      </c>
      <c r="I62" s="32">
        <v>0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>
        <f t="shared" si="19"/>
        <v>0</v>
      </c>
      <c r="Z62" s="32">
        <f t="shared" si="19"/>
        <v>0</v>
      </c>
      <c r="AA62" s="32">
        <f t="shared" si="19"/>
        <v>0</v>
      </c>
      <c r="AB62" s="32">
        <f t="shared" si="19"/>
        <v>0</v>
      </c>
      <c r="AC62" s="33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1392" ht="24.75" customHeight="1" thickTop="1" thickBot="1" x14ac:dyDescent="0.3">
      <c r="A63" s="28">
        <v>2</v>
      </c>
      <c r="B63" s="29" t="s">
        <v>27</v>
      </c>
      <c r="C63" s="29" t="s">
        <v>27</v>
      </c>
      <c r="D63" s="29" t="s">
        <v>23</v>
      </c>
      <c r="E63" s="29" t="s">
        <v>20</v>
      </c>
      <c r="F63" s="29" t="s">
        <v>23</v>
      </c>
      <c r="G63" s="29"/>
      <c r="H63" s="31" t="s">
        <v>39</v>
      </c>
      <c r="I63" s="32"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>
        <f t="shared" si="19"/>
        <v>0</v>
      </c>
      <c r="Z63" s="32">
        <f t="shared" si="19"/>
        <v>0</v>
      </c>
      <c r="AA63" s="32">
        <f t="shared" si="19"/>
        <v>0</v>
      </c>
      <c r="AB63" s="32">
        <f t="shared" si="19"/>
        <v>0</v>
      </c>
      <c r="AC63" s="33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1392" s="68" customFormat="1" ht="24.75" customHeight="1" thickTop="1" thickBot="1" x14ac:dyDescent="0.3">
      <c r="A64" s="35">
        <v>2</v>
      </c>
      <c r="B64" s="36" t="s">
        <v>27</v>
      </c>
      <c r="C64" s="36" t="s">
        <v>27</v>
      </c>
      <c r="D64" s="36" t="s">
        <v>27</v>
      </c>
      <c r="E64" s="36"/>
      <c r="F64" s="36"/>
      <c r="G64" s="36"/>
      <c r="H64" s="37" t="s">
        <v>40</v>
      </c>
      <c r="I64" s="38">
        <f t="shared" ref="I64:L64" si="34">+I65+I66</f>
        <v>0</v>
      </c>
      <c r="J64" s="38">
        <f t="shared" si="34"/>
        <v>0</v>
      </c>
      <c r="K64" s="38">
        <f t="shared" si="34"/>
        <v>0</v>
      </c>
      <c r="L64" s="38">
        <f t="shared" si="34"/>
        <v>0</v>
      </c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51">
        <f t="shared" si="19"/>
        <v>0</v>
      </c>
      <c r="Z64" s="51">
        <f t="shared" si="19"/>
        <v>0</v>
      </c>
      <c r="AA64" s="51">
        <f t="shared" si="19"/>
        <v>0</v>
      </c>
      <c r="AB64" s="51">
        <f t="shared" si="19"/>
        <v>0</v>
      </c>
      <c r="AC64" s="6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  <c r="TS64" s="25"/>
      <c r="TT64" s="25"/>
      <c r="TU64" s="25"/>
      <c r="TV64" s="25"/>
      <c r="TW64" s="25"/>
      <c r="TX64" s="25"/>
      <c r="TY64" s="25"/>
      <c r="TZ64" s="25"/>
      <c r="UA64" s="25"/>
      <c r="UB64" s="25"/>
      <c r="UC64" s="25"/>
      <c r="UD64" s="25"/>
      <c r="UE64" s="25"/>
      <c r="UF64" s="25"/>
      <c r="UG64" s="25"/>
      <c r="UH64" s="25"/>
      <c r="UI64" s="25"/>
      <c r="UJ64" s="25"/>
      <c r="UK64" s="25"/>
      <c r="UL64" s="25"/>
      <c r="UM64" s="25"/>
      <c r="UN64" s="25"/>
      <c r="UO64" s="25"/>
      <c r="UP64" s="25"/>
      <c r="UQ64" s="25"/>
      <c r="UR64" s="25"/>
      <c r="US64" s="25"/>
      <c r="UT64" s="25"/>
      <c r="UU64" s="25"/>
      <c r="UV64" s="25"/>
      <c r="UW64" s="25"/>
      <c r="UX64" s="25"/>
      <c r="UY64" s="25"/>
      <c r="UZ64" s="25"/>
      <c r="VA64" s="25"/>
      <c r="VB64" s="25"/>
      <c r="VC64" s="25"/>
      <c r="VD64" s="25"/>
      <c r="VE64" s="25"/>
      <c r="VF64" s="25"/>
      <c r="VG64" s="25"/>
      <c r="VH64" s="25"/>
      <c r="VI64" s="25"/>
      <c r="VJ64" s="25"/>
      <c r="VK64" s="25"/>
      <c r="VL64" s="25"/>
      <c r="VM64" s="25"/>
      <c r="VN64" s="25"/>
      <c r="VO64" s="25"/>
      <c r="VP64" s="25"/>
      <c r="VQ64" s="25"/>
      <c r="VR64" s="25"/>
      <c r="VS64" s="25"/>
      <c r="VT64" s="25"/>
      <c r="VU64" s="25"/>
      <c r="VV64" s="25"/>
      <c r="VW64" s="25"/>
      <c r="VX64" s="25"/>
      <c r="VY64" s="25"/>
      <c r="VZ64" s="25"/>
      <c r="WA64" s="25"/>
      <c r="WB64" s="25"/>
      <c r="WC64" s="25"/>
      <c r="WD64" s="25"/>
      <c r="WE64" s="25"/>
      <c r="WF64" s="25"/>
      <c r="WG64" s="25"/>
      <c r="WH64" s="25"/>
      <c r="WI64" s="25"/>
      <c r="WJ64" s="25"/>
      <c r="WK64" s="25"/>
      <c r="WL64" s="25"/>
      <c r="WM64" s="25"/>
      <c r="WN64" s="25"/>
      <c r="WO64" s="25"/>
      <c r="WP64" s="25"/>
      <c r="WQ64" s="25"/>
      <c r="WR64" s="25"/>
      <c r="WS64" s="25"/>
      <c r="WT64" s="25"/>
      <c r="WU64" s="25"/>
      <c r="WV64" s="25"/>
      <c r="WW64" s="25"/>
      <c r="WX64" s="25"/>
      <c r="WY64" s="25"/>
      <c r="WZ64" s="25"/>
      <c r="XA64" s="25"/>
      <c r="XB64" s="25"/>
      <c r="XC64" s="25"/>
      <c r="XD64" s="25"/>
      <c r="XE64" s="25"/>
      <c r="XF64" s="25"/>
      <c r="XG64" s="25"/>
      <c r="XH64" s="25"/>
      <c r="XI64" s="25"/>
      <c r="XJ64" s="25"/>
      <c r="XK64" s="25"/>
      <c r="XL64" s="25"/>
      <c r="XM64" s="25"/>
      <c r="XN64" s="25"/>
      <c r="XO64" s="25"/>
      <c r="XP64" s="25"/>
      <c r="XQ64" s="25"/>
      <c r="XR64" s="25"/>
      <c r="XS64" s="25"/>
      <c r="XT64" s="25"/>
      <c r="XU64" s="25"/>
      <c r="XV64" s="25"/>
      <c r="XW64" s="25"/>
      <c r="XX64" s="25"/>
      <c r="XY64" s="25"/>
      <c r="XZ64" s="25"/>
      <c r="YA64" s="25"/>
      <c r="YB64" s="25"/>
      <c r="YC64" s="25"/>
      <c r="YD64" s="25"/>
      <c r="YE64" s="25"/>
      <c r="YF64" s="25"/>
      <c r="YG64" s="25"/>
      <c r="YH64" s="25"/>
      <c r="YI64" s="25"/>
      <c r="YJ64" s="25"/>
      <c r="YK64" s="25"/>
      <c r="YL64" s="25"/>
      <c r="YM64" s="25"/>
      <c r="YN64" s="25"/>
      <c r="YO64" s="25"/>
      <c r="YP64" s="25"/>
      <c r="YQ64" s="25"/>
      <c r="YR64" s="25"/>
      <c r="YS64" s="25"/>
      <c r="YT64" s="25"/>
      <c r="YU64" s="25"/>
      <c r="YV64" s="25"/>
      <c r="YW64" s="25"/>
      <c r="YX64" s="25"/>
      <c r="YY64" s="25"/>
      <c r="YZ64" s="25"/>
      <c r="ZA64" s="25"/>
      <c r="ZB64" s="25"/>
      <c r="ZC64" s="25"/>
      <c r="ZD64" s="25"/>
      <c r="ZE64" s="25"/>
      <c r="ZF64" s="25"/>
      <c r="ZG64" s="25"/>
      <c r="ZH64" s="25"/>
      <c r="ZI64" s="25"/>
      <c r="ZJ64" s="25"/>
      <c r="ZK64" s="25"/>
      <c r="ZL64" s="25"/>
      <c r="ZM64" s="25"/>
      <c r="ZN64" s="25"/>
      <c r="ZO64" s="25"/>
      <c r="ZP64" s="25"/>
      <c r="ZQ64" s="25"/>
      <c r="ZR64" s="25"/>
      <c r="ZS64" s="25"/>
      <c r="ZT64" s="25"/>
      <c r="ZU64" s="25"/>
      <c r="ZV64" s="25"/>
      <c r="ZW64" s="25"/>
      <c r="ZX64" s="25"/>
      <c r="ZY64" s="25"/>
      <c r="ZZ64" s="25"/>
      <c r="AAA64" s="25"/>
      <c r="AAB64" s="25"/>
      <c r="AAC64" s="25"/>
      <c r="AAD64" s="25"/>
      <c r="AAE64" s="25"/>
      <c r="AAF64" s="25"/>
      <c r="AAG64" s="25"/>
      <c r="AAH64" s="25"/>
      <c r="AAI64" s="25"/>
      <c r="AAJ64" s="25"/>
      <c r="AAK64" s="25"/>
      <c r="AAL64" s="25"/>
      <c r="AAM64" s="25"/>
      <c r="AAN64" s="25"/>
      <c r="AAO64" s="25"/>
      <c r="AAP64" s="25"/>
      <c r="AAQ64" s="25"/>
      <c r="AAR64" s="25"/>
      <c r="AAS64" s="25"/>
      <c r="AAT64" s="25"/>
      <c r="AAU64" s="25"/>
      <c r="AAV64" s="25"/>
      <c r="AAW64" s="25"/>
      <c r="AAX64" s="25"/>
      <c r="AAY64" s="25"/>
      <c r="AAZ64" s="25"/>
      <c r="ABA64" s="25"/>
      <c r="ABB64" s="25"/>
      <c r="ABC64" s="25"/>
      <c r="ABD64" s="25"/>
      <c r="ABE64" s="25"/>
      <c r="ABF64" s="25"/>
      <c r="ABG64" s="25"/>
      <c r="ABH64" s="25"/>
      <c r="ABI64" s="25"/>
      <c r="ABJ64" s="25"/>
      <c r="ABK64" s="25"/>
      <c r="ABL64" s="25"/>
      <c r="ABM64" s="25"/>
      <c r="ABN64" s="25"/>
      <c r="ABO64" s="25"/>
      <c r="ABP64" s="25"/>
      <c r="ABQ64" s="25"/>
      <c r="ABR64" s="25"/>
      <c r="ABS64" s="25"/>
      <c r="ABT64" s="25"/>
      <c r="ABU64" s="25"/>
      <c r="ABV64" s="25"/>
      <c r="ABW64" s="25"/>
      <c r="ABX64" s="25"/>
      <c r="ABY64" s="25"/>
      <c r="ABZ64" s="25"/>
      <c r="ACA64" s="25"/>
      <c r="ACB64" s="25"/>
      <c r="ACC64" s="25"/>
      <c r="ACD64" s="25"/>
      <c r="ACE64" s="25"/>
      <c r="ACF64" s="25"/>
      <c r="ACG64" s="25"/>
      <c r="ACH64" s="25"/>
      <c r="ACI64" s="25"/>
      <c r="ACJ64" s="25"/>
      <c r="ACK64" s="25"/>
      <c r="ACL64" s="25"/>
      <c r="ACM64" s="25"/>
      <c r="ACN64" s="25"/>
      <c r="ACO64" s="25"/>
      <c r="ACP64" s="25"/>
      <c r="ACQ64" s="25"/>
      <c r="ACR64" s="25"/>
      <c r="ACS64" s="25"/>
      <c r="ACT64" s="25"/>
      <c r="ACU64" s="25"/>
      <c r="ACV64" s="25"/>
      <c r="ACW64" s="25"/>
      <c r="ACX64" s="25"/>
      <c r="ACY64" s="25"/>
      <c r="ACZ64" s="25"/>
      <c r="ADA64" s="25"/>
      <c r="ADB64" s="25"/>
      <c r="ADC64" s="25"/>
      <c r="ADD64" s="25"/>
      <c r="ADE64" s="25"/>
      <c r="ADF64" s="25"/>
      <c r="ADG64" s="25"/>
      <c r="ADH64" s="25"/>
      <c r="ADI64" s="25"/>
      <c r="ADJ64" s="25"/>
      <c r="ADK64" s="25"/>
      <c r="ADL64" s="25"/>
      <c r="ADM64" s="25"/>
      <c r="ADN64" s="25"/>
      <c r="ADO64" s="25"/>
      <c r="ADP64" s="25"/>
      <c r="ADQ64" s="25"/>
      <c r="ADR64" s="25"/>
      <c r="ADS64" s="25"/>
      <c r="ADT64" s="25"/>
      <c r="ADU64" s="25"/>
      <c r="ADV64" s="25"/>
      <c r="ADW64" s="25"/>
      <c r="ADX64" s="25"/>
      <c r="ADY64" s="25"/>
      <c r="ADZ64" s="25"/>
      <c r="AEA64" s="25"/>
      <c r="AEB64" s="25"/>
      <c r="AEC64" s="25"/>
      <c r="AED64" s="25"/>
      <c r="AEE64" s="25"/>
      <c r="AEF64" s="25"/>
      <c r="AEG64" s="25"/>
      <c r="AEH64" s="25"/>
      <c r="AEI64" s="25"/>
      <c r="AEJ64" s="25"/>
      <c r="AEK64" s="25"/>
      <c r="AEL64" s="25"/>
      <c r="AEM64" s="25"/>
      <c r="AEN64" s="25"/>
      <c r="AEO64" s="25"/>
      <c r="AEP64" s="25"/>
      <c r="AEQ64" s="25"/>
      <c r="AER64" s="25"/>
      <c r="AES64" s="25"/>
      <c r="AET64" s="25"/>
      <c r="AEU64" s="25"/>
      <c r="AEV64" s="25"/>
      <c r="AEW64" s="25"/>
      <c r="AEX64" s="25"/>
      <c r="AEY64" s="25"/>
      <c r="AEZ64" s="25"/>
      <c r="AFA64" s="25"/>
      <c r="AFB64" s="25"/>
      <c r="AFC64" s="25"/>
      <c r="AFD64" s="25"/>
      <c r="AFE64" s="25"/>
      <c r="AFF64" s="25"/>
      <c r="AFG64" s="25"/>
      <c r="AFH64" s="25"/>
      <c r="AFI64" s="25"/>
      <c r="AFJ64" s="25"/>
      <c r="AFK64" s="25"/>
      <c r="AFL64" s="25"/>
      <c r="AFM64" s="25"/>
      <c r="AFN64" s="25"/>
      <c r="AFO64" s="25"/>
      <c r="AFP64" s="25"/>
      <c r="AFQ64" s="25"/>
      <c r="AFR64" s="25"/>
      <c r="AFS64" s="25"/>
      <c r="AFT64" s="25"/>
      <c r="AFU64" s="25"/>
      <c r="AFV64" s="25"/>
      <c r="AFW64" s="25"/>
      <c r="AFX64" s="25"/>
      <c r="AFY64" s="25"/>
      <c r="AFZ64" s="25"/>
      <c r="AGA64" s="25"/>
      <c r="AGB64" s="25"/>
      <c r="AGC64" s="25"/>
      <c r="AGD64" s="25"/>
      <c r="AGE64" s="25"/>
      <c r="AGF64" s="25"/>
      <c r="AGG64" s="25"/>
      <c r="AGH64" s="25"/>
      <c r="AGI64" s="25"/>
      <c r="AGJ64" s="25"/>
      <c r="AGK64" s="25"/>
      <c r="AGL64" s="25"/>
      <c r="AGM64" s="25"/>
      <c r="AGN64" s="25"/>
      <c r="AGO64" s="25"/>
      <c r="AGP64" s="25"/>
      <c r="AGQ64" s="25"/>
      <c r="AGR64" s="25"/>
      <c r="AGS64" s="25"/>
      <c r="AGT64" s="25"/>
      <c r="AGU64" s="25"/>
      <c r="AGV64" s="25"/>
      <c r="AGW64" s="25"/>
      <c r="AGX64" s="25"/>
      <c r="AGY64" s="25"/>
      <c r="AGZ64" s="25"/>
      <c r="AHA64" s="25"/>
      <c r="AHB64" s="25"/>
      <c r="AHC64" s="25"/>
      <c r="AHD64" s="25"/>
      <c r="AHE64" s="25"/>
      <c r="AHF64" s="25"/>
      <c r="AHG64" s="25"/>
      <c r="AHH64" s="25"/>
      <c r="AHI64" s="25"/>
      <c r="AHJ64" s="25"/>
      <c r="AHK64" s="25"/>
      <c r="AHL64" s="25"/>
      <c r="AHM64" s="25"/>
      <c r="AHN64" s="25"/>
      <c r="AHO64" s="25"/>
      <c r="AHP64" s="25"/>
      <c r="AHQ64" s="25"/>
      <c r="AHR64" s="25"/>
      <c r="AHS64" s="25"/>
      <c r="AHT64" s="25"/>
      <c r="AHU64" s="25"/>
      <c r="AHV64" s="25"/>
      <c r="AHW64" s="25"/>
      <c r="AHX64" s="25"/>
      <c r="AHY64" s="25"/>
      <c r="AHZ64" s="25"/>
      <c r="AIA64" s="25"/>
      <c r="AIB64" s="25"/>
      <c r="AIC64" s="25"/>
      <c r="AID64" s="25"/>
      <c r="AIE64" s="25"/>
      <c r="AIF64" s="25"/>
      <c r="AIG64" s="25"/>
      <c r="AIH64" s="25"/>
      <c r="AII64" s="25"/>
      <c r="AIJ64" s="25"/>
      <c r="AIK64" s="25"/>
      <c r="AIL64" s="25"/>
      <c r="AIM64" s="25"/>
      <c r="AIN64" s="25"/>
      <c r="AIO64" s="25"/>
      <c r="AIP64" s="25"/>
      <c r="AIQ64" s="25"/>
      <c r="AIR64" s="25"/>
      <c r="AIS64" s="25"/>
      <c r="AIT64" s="25"/>
      <c r="AIU64" s="25"/>
      <c r="AIV64" s="25"/>
      <c r="AIW64" s="25"/>
      <c r="AIX64" s="25"/>
      <c r="AIY64" s="25"/>
      <c r="AIZ64" s="25"/>
      <c r="AJA64" s="25"/>
      <c r="AJB64" s="25"/>
      <c r="AJC64" s="25"/>
      <c r="AJD64" s="25"/>
      <c r="AJE64" s="25"/>
      <c r="AJF64" s="25"/>
      <c r="AJG64" s="25"/>
      <c r="AJH64" s="25"/>
      <c r="AJI64" s="25"/>
      <c r="AJJ64" s="25"/>
      <c r="AJK64" s="25"/>
      <c r="AJL64" s="25"/>
      <c r="AJM64" s="25"/>
      <c r="AJN64" s="25"/>
      <c r="AJO64" s="25"/>
      <c r="AJP64" s="25"/>
      <c r="AJQ64" s="25"/>
      <c r="AJR64" s="25"/>
      <c r="AJS64" s="25"/>
      <c r="AJT64" s="25"/>
      <c r="AJU64" s="25"/>
      <c r="AJV64" s="25"/>
      <c r="AJW64" s="25"/>
      <c r="AJX64" s="25"/>
      <c r="AJY64" s="25"/>
      <c r="AJZ64" s="25"/>
      <c r="AKA64" s="25"/>
      <c r="AKB64" s="25"/>
      <c r="AKC64" s="25"/>
      <c r="AKD64" s="25"/>
      <c r="AKE64" s="25"/>
      <c r="AKF64" s="25"/>
      <c r="AKG64" s="25"/>
      <c r="AKH64" s="25"/>
      <c r="AKI64" s="25"/>
      <c r="AKJ64" s="25"/>
      <c r="AKK64" s="25"/>
      <c r="AKL64" s="25"/>
      <c r="AKM64" s="25"/>
      <c r="AKN64" s="25"/>
      <c r="AKO64" s="25"/>
      <c r="AKP64" s="25"/>
      <c r="AKQ64" s="25"/>
      <c r="AKR64" s="25"/>
      <c r="AKS64" s="25"/>
      <c r="AKT64" s="25"/>
      <c r="AKU64" s="25"/>
      <c r="AKV64" s="25"/>
      <c r="AKW64" s="25"/>
      <c r="AKX64" s="25"/>
      <c r="AKY64" s="25"/>
      <c r="AKZ64" s="25"/>
      <c r="ALA64" s="25"/>
      <c r="ALB64" s="25"/>
      <c r="ALC64" s="25"/>
      <c r="ALD64" s="25"/>
      <c r="ALE64" s="25"/>
      <c r="ALF64" s="25"/>
      <c r="ALG64" s="25"/>
      <c r="ALH64" s="25"/>
      <c r="ALI64" s="25"/>
      <c r="ALJ64" s="25"/>
      <c r="ALK64" s="25"/>
      <c r="ALL64" s="25"/>
      <c r="ALM64" s="25"/>
      <c r="ALN64" s="25"/>
      <c r="ALO64" s="25"/>
      <c r="ALP64" s="25"/>
      <c r="ALQ64" s="25"/>
      <c r="ALR64" s="25"/>
      <c r="ALS64" s="25"/>
      <c r="ALT64" s="25"/>
      <c r="ALU64" s="25"/>
      <c r="ALV64" s="25"/>
      <c r="ALW64" s="25"/>
      <c r="ALX64" s="25"/>
      <c r="ALY64" s="25"/>
      <c r="ALZ64" s="25"/>
      <c r="AMA64" s="25"/>
      <c r="AMB64" s="25"/>
      <c r="AMC64" s="25"/>
      <c r="AMD64" s="25"/>
      <c r="AME64" s="25"/>
      <c r="AMF64" s="25"/>
      <c r="AMG64" s="25"/>
      <c r="AMH64" s="25"/>
      <c r="AMI64" s="25"/>
      <c r="AMJ64" s="25"/>
      <c r="AMK64" s="25"/>
      <c r="AML64" s="25"/>
      <c r="AMM64" s="25"/>
      <c r="AMN64" s="25"/>
      <c r="AMO64" s="25"/>
      <c r="AMP64" s="25"/>
      <c r="AMQ64" s="25"/>
      <c r="AMR64" s="25"/>
      <c r="AMS64" s="25"/>
      <c r="AMT64" s="25"/>
      <c r="AMU64" s="25"/>
      <c r="AMV64" s="25"/>
      <c r="AMW64" s="25"/>
      <c r="AMX64" s="25"/>
      <c r="AMY64" s="25"/>
      <c r="AMZ64" s="25"/>
      <c r="ANA64" s="25"/>
      <c r="ANB64" s="25"/>
      <c r="ANC64" s="25"/>
      <c r="AND64" s="25"/>
      <c r="ANE64" s="25"/>
      <c r="ANF64" s="25"/>
      <c r="ANG64" s="25"/>
      <c r="ANH64" s="25"/>
      <c r="ANI64" s="25"/>
      <c r="ANJ64" s="25"/>
      <c r="ANK64" s="25"/>
      <c r="ANL64" s="25"/>
      <c r="ANM64" s="25"/>
      <c r="ANN64" s="25"/>
      <c r="ANO64" s="25"/>
      <c r="ANP64" s="25"/>
      <c r="ANQ64" s="25"/>
      <c r="ANR64" s="25"/>
      <c r="ANS64" s="25"/>
      <c r="ANT64" s="25"/>
      <c r="ANU64" s="25"/>
      <c r="ANV64" s="25"/>
      <c r="ANW64" s="25"/>
      <c r="ANX64" s="25"/>
      <c r="ANY64" s="25"/>
      <c r="ANZ64" s="25"/>
      <c r="AOA64" s="25"/>
      <c r="AOB64" s="25"/>
      <c r="AOC64" s="25"/>
      <c r="AOD64" s="25"/>
      <c r="AOE64" s="25"/>
      <c r="AOF64" s="25"/>
      <c r="AOG64" s="25"/>
      <c r="AOH64" s="25"/>
      <c r="AOI64" s="25"/>
      <c r="AOJ64" s="25"/>
      <c r="AOK64" s="25"/>
      <c r="AOL64" s="25"/>
      <c r="AOM64" s="25"/>
      <c r="AON64" s="25"/>
      <c r="AOO64" s="25"/>
      <c r="AOP64" s="25"/>
      <c r="AOQ64" s="25"/>
      <c r="AOR64" s="25"/>
      <c r="AOS64" s="25"/>
      <c r="AOT64" s="25"/>
      <c r="AOU64" s="25"/>
      <c r="AOV64" s="25"/>
      <c r="AOW64" s="25"/>
      <c r="AOX64" s="25"/>
      <c r="AOY64" s="25"/>
      <c r="AOZ64" s="25"/>
      <c r="APA64" s="25"/>
      <c r="APB64" s="25"/>
      <c r="APC64" s="25"/>
      <c r="APD64" s="25"/>
      <c r="APE64" s="25"/>
      <c r="APF64" s="25"/>
      <c r="APG64" s="25"/>
      <c r="APH64" s="25"/>
      <c r="API64" s="25"/>
      <c r="APJ64" s="25"/>
      <c r="APK64" s="25"/>
      <c r="APL64" s="25"/>
      <c r="APM64" s="25"/>
      <c r="APN64" s="25"/>
      <c r="APO64" s="25"/>
      <c r="APP64" s="25"/>
      <c r="APQ64" s="25"/>
      <c r="APR64" s="25"/>
      <c r="APS64" s="25"/>
      <c r="APT64" s="25"/>
      <c r="APU64" s="25"/>
      <c r="APV64" s="25"/>
      <c r="APW64" s="25"/>
      <c r="APX64" s="25"/>
      <c r="APY64" s="25"/>
      <c r="APZ64" s="25"/>
      <c r="AQA64" s="25"/>
      <c r="AQB64" s="25"/>
      <c r="AQC64" s="25"/>
      <c r="AQD64" s="25"/>
      <c r="AQE64" s="25"/>
      <c r="AQF64" s="25"/>
      <c r="AQG64" s="25"/>
      <c r="AQH64" s="25"/>
      <c r="AQI64" s="25"/>
      <c r="AQJ64" s="25"/>
      <c r="AQK64" s="25"/>
      <c r="AQL64" s="25"/>
      <c r="AQM64" s="25"/>
      <c r="AQN64" s="25"/>
      <c r="AQO64" s="25"/>
      <c r="AQP64" s="25"/>
      <c r="AQQ64" s="25"/>
      <c r="AQR64" s="25"/>
      <c r="AQS64" s="25"/>
      <c r="AQT64" s="25"/>
      <c r="AQU64" s="25"/>
      <c r="AQV64" s="25"/>
      <c r="AQW64" s="25"/>
      <c r="AQX64" s="25"/>
      <c r="AQY64" s="25"/>
      <c r="AQZ64" s="25"/>
      <c r="ARA64" s="25"/>
      <c r="ARB64" s="25"/>
      <c r="ARC64" s="25"/>
      <c r="ARD64" s="25"/>
      <c r="ARE64" s="25"/>
      <c r="ARF64" s="25"/>
      <c r="ARG64" s="25"/>
      <c r="ARH64" s="25"/>
      <c r="ARI64" s="25"/>
      <c r="ARJ64" s="25"/>
      <c r="ARK64" s="25"/>
      <c r="ARL64" s="25"/>
      <c r="ARM64" s="25"/>
      <c r="ARN64" s="25"/>
      <c r="ARO64" s="25"/>
      <c r="ARP64" s="25"/>
      <c r="ARQ64" s="25"/>
      <c r="ARR64" s="25"/>
      <c r="ARS64" s="25"/>
      <c r="ART64" s="25"/>
      <c r="ARU64" s="25"/>
      <c r="ARV64" s="25"/>
      <c r="ARW64" s="25"/>
      <c r="ARX64" s="25"/>
      <c r="ARY64" s="25"/>
      <c r="ARZ64" s="25"/>
      <c r="ASA64" s="25"/>
      <c r="ASB64" s="25"/>
      <c r="ASC64" s="25"/>
      <c r="ASD64" s="25"/>
      <c r="ASE64" s="25"/>
      <c r="ASF64" s="25"/>
      <c r="ASG64" s="25"/>
      <c r="ASH64" s="25"/>
      <c r="ASI64" s="25"/>
      <c r="ASJ64" s="25"/>
      <c r="ASK64" s="25"/>
      <c r="ASL64" s="25"/>
      <c r="ASM64" s="25"/>
      <c r="ASN64" s="25"/>
      <c r="ASO64" s="25"/>
      <c r="ASP64" s="25"/>
      <c r="ASQ64" s="25"/>
      <c r="ASR64" s="25"/>
      <c r="ASS64" s="25"/>
      <c r="AST64" s="25"/>
      <c r="ASU64" s="25"/>
      <c r="ASV64" s="25"/>
      <c r="ASW64" s="25"/>
      <c r="ASX64" s="25"/>
      <c r="ASY64" s="25"/>
      <c r="ASZ64" s="25"/>
      <c r="ATA64" s="25"/>
      <c r="ATB64" s="25"/>
      <c r="ATC64" s="25"/>
      <c r="ATD64" s="25"/>
      <c r="ATE64" s="25"/>
      <c r="ATF64" s="25"/>
      <c r="ATG64" s="25"/>
      <c r="ATH64" s="25"/>
      <c r="ATI64" s="25"/>
      <c r="ATJ64" s="25"/>
      <c r="ATK64" s="25"/>
      <c r="ATL64" s="25"/>
      <c r="ATM64" s="25"/>
      <c r="ATN64" s="25"/>
      <c r="ATO64" s="25"/>
      <c r="ATP64" s="25"/>
      <c r="ATQ64" s="25"/>
      <c r="ATR64" s="25"/>
      <c r="ATS64" s="25"/>
      <c r="ATT64" s="25"/>
      <c r="ATU64" s="25"/>
      <c r="ATV64" s="25"/>
      <c r="ATW64" s="25"/>
      <c r="ATX64" s="25"/>
      <c r="ATY64" s="25"/>
      <c r="ATZ64" s="25"/>
      <c r="AUA64" s="25"/>
      <c r="AUB64" s="25"/>
      <c r="AUC64" s="25"/>
      <c r="AUD64" s="25"/>
      <c r="AUE64" s="25"/>
      <c r="AUF64" s="25"/>
      <c r="AUG64" s="25"/>
      <c r="AUH64" s="25"/>
      <c r="AUI64" s="25"/>
      <c r="AUJ64" s="25"/>
      <c r="AUK64" s="25"/>
      <c r="AUL64" s="25"/>
      <c r="AUM64" s="25"/>
      <c r="AUN64" s="25"/>
      <c r="AUO64" s="25"/>
      <c r="AUP64" s="25"/>
      <c r="AUQ64" s="25"/>
      <c r="AUR64" s="25"/>
      <c r="AUS64" s="25"/>
      <c r="AUT64" s="25"/>
      <c r="AUU64" s="25"/>
      <c r="AUV64" s="25"/>
      <c r="AUW64" s="25"/>
      <c r="AUX64" s="25"/>
      <c r="AUY64" s="25"/>
      <c r="AUZ64" s="25"/>
      <c r="AVA64" s="25"/>
      <c r="AVB64" s="25"/>
      <c r="AVC64" s="25"/>
      <c r="AVD64" s="25"/>
      <c r="AVE64" s="25"/>
      <c r="AVF64" s="25"/>
      <c r="AVG64" s="25"/>
      <c r="AVH64" s="25"/>
      <c r="AVI64" s="25"/>
      <c r="AVJ64" s="25"/>
      <c r="AVK64" s="25"/>
      <c r="AVL64" s="25"/>
      <c r="AVM64" s="25"/>
      <c r="AVN64" s="25"/>
      <c r="AVO64" s="25"/>
      <c r="AVP64" s="25"/>
      <c r="AVQ64" s="25"/>
      <c r="AVR64" s="25"/>
      <c r="AVS64" s="25"/>
      <c r="AVT64" s="25"/>
      <c r="AVU64" s="25"/>
      <c r="AVV64" s="25"/>
      <c r="AVW64" s="25"/>
      <c r="AVX64" s="25"/>
      <c r="AVY64" s="25"/>
      <c r="AVZ64" s="25"/>
      <c r="AWA64" s="25"/>
      <c r="AWB64" s="25"/>
      <c r="AWC64" s="25"/>
      <c r="AWD64" s="25"/>
      <c r="AWE64" s="25"/>
      <c r="AWF64" s="25"/>
      <c r="AWG64" s="25"/>
      <c r="AWH64" s="25"/>
      <c r="AWI64" s="25"/>
      <c r="AWJ64" s="25"/>
      <c r="AWK64" s="25"/>
      <c r="AWL64" s="25"/>
      <c r="AWM64" s="25"/>
      <c r="AWN64" s="25"/>
      <c r="AWO64" s="25"/>
      <c r="AWP64" s="25"/>
      <c r="AWQ64" s="25"/>
      <c r="AWR64" s="25"/>
      <c r="AWS64" s="25"/>
      <c r="AWT64" s="25"/>
      <c r="AWU64" s="25"/>
      <c r="AWV64" s="25"/>
      <c r="AWW64" s="25"/>
      <c r="AWX64" s="25"/>
      <c r="AWY64" s="25"/>
      <c r="AWZ64" s="25"/>
      <c r="AXA64" s="25"/>
      <c r="AXB64" s="25"/>
      <c r="AXC64" s="25"/>
      <c r="AXD64" s="25"/>
      <c r="AXE64" s="25"/>
      <c r="AXF64" s="25"/>
      <c r="AXG64" s="25"/>
      <c r="AXH64" s="25"/>
      <c r="AXI64" s="25"/>
      <c r="AXJ64" s="25"/>
      <c r="AXK64" s="25"/>
      <c r="AXL64" s="25"/>
      <c r="AXM64" s="25"/>
      <c r="AXN64" s="25"/>
      <c r="AXO64" s="25"/>
      <c r="AXP64" s="25"/>
      <c r="AXQ64" s="25"/>
      <c r="AXR64" s="25"/>
      <c r="AXS64" s="25"/>
      <c r="AXT64" s="25"/>
      <c r="AXU64" s="25"/>
      <c r="AXV64" s="25"/>
      <c r="AXW64" s="25"/>
      <c r="AXX64" s="25"/>
      <c r="AXY64" s="25"/>
      <c r="AXZ64" s="25"/>
      <c r="AYA64" s="25"/>
      <c r="AYB64" s="25"/>
      <c r="AYC64" s="25"/>
      <c r="AYD64" s="25"/>
      <c r="AYE64" s="25"/>
      <c r="AYF64" s="25"/>
      <c r="AYG64" s="25"/>
      <c r="AYH64" s="25"/>
      <c r="AYI64" s="25"/>
      <c r="AYJ64" s="25"/>
      <c r="AYK64" s="25"/>
      <c r="AYL64" s="25"/>
      <c r="AYM64" s="25"/>
      <c r="AYN64" s="25"/>
      <c r="AYO64" s="25"/>
      <c r="AYP64" s="25"/>
      <c r="AYQ64" s="25"/>
      <c r="AYR64" s="25"/>
      <c r="AYS64" s="25"/>
      <c r="AYT64" s="25"/>
      <c r="AYU64" s="25"/>
      <c r="AYV64" s="25"/>
      <c r="AYW64" s="25"/>
      <c r="AYX64" s="25"/>
      <c r="AYY64" s="25"/>
      <c r="AYZ64" s="25"/>
      <c r="AZA64" s="25"/>
      <c r="AZB64" s="25"/>
      <c r="AZC64" s="25"/>
      <c r="AZD64" s="25"/>
      <c r="AZE64" s="25"/>
      <c r="AZF64" s="25"/>
      <c r="AZG64" s="25"/>
      <c r="AZH64" s="25"/>
      <c r="AZI64" s="25"/>
      <c r="AZJ64" s="25"/>
      <c r="AZK64" s="25"/>
      <c r="AZL64" s="25"/>
      <c r="AZM64" s="25"/>
      <c r="AZN64" s="25"/>
      <c r="AZO64" s="25"/>
      <c r="AZP64" s="25"/>
      <c r="AZQ64" s="25"/>
      <c r="AZR64" s="25"/>
      <c r="AZS64" s="25"/>
      <c r="AZT64" s="25"/>
      <c r="AZU64" s="25"/>
      <c r="AZV64" s="25"/>
      <c r="AZW64" s="25"/>
      <c r="AZX64" s="25"/>
      <c r="AZY64" s="25"/>
      <c r="AZZ64" s="25"/>
      <c r="BAA64" s="25"/>
      <c r="BAB64" s="25"/>
      <c r="BAC64" s="25"/>
      <c r="BAD64" s="25"/>
      <c r="BAE64" s="25"/>
      <c r="BAF64" s="25"/>
      <c r="BAG64" s="25"/>
      <c r="BAH64" s="25"/>
      <c r="BAI64" s="25"/>
      <c r="BAJ64" s="25"/>
      <c r="BAK64" s="25"/>
      <c r="BAL64" s="25"/>
      <c r="BAM64" s="25"/>
      <c r="BAN64" s="25"/>
    </row>
    <row r="65" spans="1:1392" ht="24.75" customHeight="1" thickTop="1" thickBot="1" x14ac:dyDescent="0.3">
      <c r="A65" s="28">
        <v>2</v>
      </c>
      <c r="B65" s="29" t="s">
        <v>27</v>
      </c>
      <c r="C65" s="29" t="s">
        <v>27</v>
      </c>
      <c r="D65" s="29" t="s">
        <v>27</v>
      </c>
      <c r="E65" s="29" t="s">
        <v>20</v>
      </c>
      <c r="F65" s="29"/>
      <c r="G65" s="29"/>
      <c r="H65" s="31" t="s">
        <v>41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>
        <f t="shared" si="19"/>
        <v>0</v>
      </c>
      <c r="Z65" s="32">
        <f t="shared" si="19"/>
        <v>0</v>
      </c>
      <c r="AA65" s="32">
        <f t="shared" si="19"/>
        <v>0</v>
      </c>
      <c r="AB65" s="32">
        <f t="shared" si="19"/>
        <v>0</v>
      </c>
      <c r="AC65" s="33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1392" ht="24.75" customHeight="1" thickTop="1" thickBot="1" x14ac:dyDescent="0.3">
      <c r="A66" s="28">
        <v>2</v>
      </c>
      <c r="B66" s="29" t="s">
        <v>27</v>
      </c>
      <c r="C66" s="29" t="s">
        <v>27</v>
      </c>
      <c r="D66" s="29" t="s">
        <v>27</v>
      </c>
      <c r="E66" s="29" t="s">
        <v>23</v>
      </c>
      <c r="F66" s="29"/>
      <c r="G66" s="29"/>
      <c r="H66" s="31" t="s">
        <v>42</v>
      </c>
      <c r="I66" s="32">
        <v>0</v>
      </c>
      <c r="J66" s="32">
        <v>0</v>
      </c>
      <c r="K66" s="32">
        <v>0</v>
      </c>
      <c r="L66" s="32">
        <v>0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>
        <f t="shared" si="19"/>
        <v>0</v>
      </c>
      <c r="Z66" s="32">
        <f t="shared" si="19"/>
        <v>0</v>
      </c>
      <c r="AA66" s="32">
        <f t="shared" si="19"/>
        <v>0</v>
      </c>
      <c r="AB66" s="32">
        <f t="shared" si="19"/>
        <v>0</v>
      </c>
      <c r="AC66" s="33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1392" s="68" customFormat="1" ht="24.75" customHeight="1" thickTop="1" thickBot="1" x14ac:dyDescent="0.3">
      <c r="A67" s="65">
        <v>2</v>
      </c>
      <c r="B67" s="58" t="s">
        <v>27</v>
      </c>
      <c r="C67" s="58" t="s">
        <v>43</v>
      </c>
      <c r="D67" s="58"/>
      <c r="E67" s="58"/>
      <c r="F67" s="58"/>
      <c r="G67" s="58"/>
      <c r="H67" s="59" t="s">
        <v>44</v>
      </c>
      <c r="I67" s="60">
        <f t="shared" ref="I67:L67" si="35">+I68+I72+I74+I76</f>
        <v>0</v>
      </c>
      <c r="J67" s="60">
        <f t="shared" si="35"/>
        <v>0</v>
      </c>
      <c r="K67" s="60">
        <f t="shared" si="35"/>
        <v>0</v>
      </c>
      <c r="L67" s="60">
        <f t="shared" si="35"/>
        <v>0</v>
      </c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51">
        <f t="shared" si="19"/>
        <v>0</v>
      </c>
      <c r="Z67" s="51">
        <f t="shared" si="19"/>
        <v>0</v>
      </c>
      <c r="AA67" s="51">
        <f t="shared" si="19"/>
        <v>0</v>
      </c>
      <c r="AB67" s="51">
        <f t="shared" si="19"/>
        <v>0</v>
      </c>
      <c r="AC67" s="6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5"/>
      <c r="OK67" s="25"/>
      <c r="OL67" s="25"/>
      <c r="OM67" s="25"/>
      <c r="ON67" s="25"/>
      <c r="OO67" s="25"/>
      <c r="OP67" s="25"/>
      <c r="OQ67" s="25"/>
      <c r="OR67" s="25"/>
      <c r="OS67" s="25"/>
      <c r="OT67" s="25"/>
      <c r="OU67" s="25"/>
      <c r="OV67" s="25"/>
      <c r="OW67" s="25"/>
      <c r="OX67" s="25"/>
      <c r="OY67" s="25"/>
      <c r="OZ67" s="25"/>
      <c r="PA67" s="25"/>
      <c r="PB67" s="25"/>
      <c r="PC67" s="25"/>
      <c r="PD67" s="25"/>
      <c r="PE67" s="25"/>
      <c r="PF67" s="25"/>
      <c r="PG67" s="25"/>
      <c r="PH67" s="25"/>
      <c r="PI67" s="25"/>
      <c r="PJ67" s="25"/>
      <c r="PK67" s="25"/>
      <c r="PL67" s="25"/>
      <c r="PM67" s="25"/>
      <c r="PN67" s="25"/>
      <c r="PO67" s="25"/>
      <c r="PP67" s="25"/>
      <c r="PQ67" s="25"/>
      <c r="PR67" s="25"/>
      <c r="PS67" s="25"/>
      <c r="PT67" s="25"/>
      <c r="PU67" s="25"/>
      <c r="PV67" s="25"/>
      <c r="PW67" s="25"/>
      <c r="PX67" s="25"/>
      <c r="PY67" s="25"/>
      <c r="PZ67" s="25"/>
      <c r="QA67" s="25"/>
      <c r="QB67" s="25"/>
      <c r="QC67" s="25"/>
      <c r="QD67" s="25"/>
      <c r="QE67" s="25"/>
      <c r="QF67" s="25"/>
      <c r="QG67" s="25"/>
      <c r="QH67" s="25"/>
      <c r="QI67" s="25"/>
      <c r="QJ67" s="25"/>
      <c r="QK67" s="25"/>
      <c r="QL67" s="25"/>
      <c r="QM67" s="25"/>
      <c r="QN67" s="25"/>
      <c r="QO67" s="25"/>
      <c r="QP67" s="25"/>
      <c r="QQ67" s="25"/>
      <c r="QR67" s="25"/>
      <c r="QS67" s="25"/>
      <c r="QT67" s="25"/>
      <c r="QU67" s="25"/>
      <c r="QV67" s="25"/>
      <c r="QW67" s="25"/>
      <c r="QX67" s="25"/>
      <c r="QY67" s="25"/>
      <c r="QZ67" s="25"/>
      <c r="RA67" s="25"/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  <c r="TS67" s="25"/>
      <c r="TT67" s="25"/>
      <c r="TU67" s="25"/>
      <c r="TV67" s="25"/>
      <c r="TW67" s="25"/>
      <c r="TX67" s="25"/>
      <c r="TY67" s="25"/>
      <c r="TZ67" s="25"/>
      <c r="UA67" s="25"/>
      <c r="UB67" s="25"/>
      <c r="UC67" s="25"/>
      <c r="UD67" s="25"/>
      <c r="UE67" s="25"/>
      <c r="UF67" s="25"/>
      <c r="UG67" s="25"/>
      <c r="UH67" s="25"/>
      <c r="UI67" s="25"/>
      <c r="UJ67" s="25"/>
      <c r="UK67" s="25"/>
      <c r="UL67" s="25"/>
      <c r="UM67" s="25"/>
      <c r="UN67" s="25"/>
      <c r="UO67" s="25"/>
      <c r="UP67" s="25"/>
      <c r="UQ67" s="25"/>
      <c r="UR67" s="25"/>
      <c r="US67" s="25"/>
      <c r="UT67" s="25"/>
      <c r="UU67" s="25"/>
      <c r="UV67" s="25"/>
      <c r="UW67" s="25"/>
      <c r="UX67" s="25"/>
      <c r="UY67" s="25"/>
      <c r="UZ67" s="25"/>
      <c r="VA67" s="25"/>
      <c r="VB67" s="25"/>
      <c r="VC67" s="25"/>
      <c r="VD67" s="25"/>
      <c r="VE67" s="25"/>
      <c r="VF67" s="25"/>
      <c r="VG67" s="25"/>
      <c r="VH67" s="25"/>
      <c r="VI67" s="25"/>
      <c r="VJ67" s="25"/>
      <c r="VK67" s="25"/>
      <c r="VL67" s="25"/>
      <c r="VM67" s="25"/>
      <c r="VN67" s="25"/>
      <c r="VO67" s="25"/>
      <c r="VP67" s="25"/>
      <c r="VQ67" s="25"/>
      <c r="VR67" s="25"/>
      <c r="VS67" s="25"/>
      <c r="VT67" s="25"/>
      <c r="VU67" s="25"/>
      <c r="VV67" s="25"/>
      <c r="VW67" s="25"/>
      <c r="VX67" s="25"/>
      <c r="VY67" s="25"/>
      <c r="VZ67" s="25"/>
      <c r="WA67" s="25"/>
      <c r="WB67" s="25"/>
      <c r="WC67" s="25"/>
      <c r="WD67" s="25"/>
      <c r="WE67" s="25"/>
      <c r="WF67" s="25"/>
      <c r="WG67" s="25"/>
      <c r="WH67" s="25"/>
      <c r="WI67" s="25"/>
      <c r="WJ67" s="25"/>
      <c r="WK67" s="25"/>
      <c r="WL67" s="25"/>
      <c r="WM67" s="25"/>
      <c r="WN67" s="25"/>
      <c r="WO67" s="25"/>
      <c r="WP67" s="25"/>
      <c r="WQ67" s="25"/>
      <c r="WR67" s="25"/>
      <c r="WS67" s="25"/>
      <c r="WT67" s="25"/>
      <c r="WU67" s="25"/>
      <c r="WV67" s="25"/>
      <c r="WW67" s="25"/>
      <c r="WX67" s="25"/>
      <c r="WY67" s="25"/>
      <c r="WZ67" s="25"/>
      <c r="XA67" s="25"/>
      <c r="XB67" s="25"/>
      <c r="XC67" s="25"/>
      <c r="XD67" s="25"/>
      <c r="XE67" s="25"/>
      <c r="XF67" s="25"/>
      <c r="XG67" s="25"/>
      <c r="XH67" s="25"/>
      <c r="XI67" s="25"/>
      <c r="XJ67" s="25"/>
      <c r="XK67" s="25"/>
      <c r="XL67" s="25"/>
      <c r="XM67" s="25"/>
      <c r="XN67" s="25"/>
      <c r="XO67" s="25"/>
      <c r="XP67" s="25"/>
      <c r="XQ67" s="25"/>
      <c r="XR67" s="25"/>
      <c r="XS67" s="25"/>
      <c r="XT67" s="25"/>
      <c r="XU67" s="25"/>
      <c r="XV67" s="25"/>
      <c r="XW67" s="25"/>
      <c r="XX67" s="25"/>
      <c r="XY67" s="25"/>
      <c r="XZ67" s="25"/>
      <c r="YA67" s="25"/>
      <c r="YB67" s="25"/>
      <c r="YC67" s="25"/>
      <c r="YD67" s="25"/>
      <c r="YE67" s="25"/>
      <c r="YF67" s="25"/>
      <c r="YG67" s="25"/>
      <c r="YH67" s="25"/>
      <c r="YI67" s="25"/>
      <c r="YJ67" s="25"/>
      <c r="YK67" s="25"/>
      <c r="YL67" s="25"/>
      <c r="YM67" s="25"/>
      <c r="YN67" s="25"/>
      <c r="YO67" s="25"/>
      <c r="YP67" s="25"/>
      <c r="YQ67" s="25"/>
      <c r="YR67" s="25"/>
      <c r="YS67" s="25"/>
      <c r="YT67" s="25"/>
      <c r="YU67" s="25"/>
      <c r="YV67" s="25"/>
      <c r="YW67" s="25"/>
      <c r="YX67" s="25"/>
      <c r="YY67" s="25"/>
      <c r="YZ67" s="25"/>
      <c r="ZA67" s="25"/>
      <c r="ZB67" s="25"/>
      <c r="ZC67" s="25"/>
      <c r="ZD67" s="25"/>
      <c r="ZE67" s="25"/>
      <c r="ZF67" s="25"/>
      <c r="ZG67" s="25"/>
      <c r="ZH67" s="25"/>
      <c r="ZI67" s="25"/>
      <c r="ZJ67" s="25"/>
      <c r="ZK67" s="25"/>
      <c r="ZL67" s="25"/>
      <c r="ZM67" s="25"/>
      <c r="ZN67" s="25"/>
      <c r="ZO67" s="25"/>
      <c r="ZP67" s="25"/>
      <c r="ZQ67" s="25"/>
      <c r="ZR67" s="25"/>
      <c r="ZS67" s="25"/>
      <c r="ZT67" s="25"/>
      <c r="ZU67" s="25"/>
      <c r="ZV67" s="25"/>
      <c r="ZW67" s="25"/>
      <c r="ZX67" s="25"/>
      <c r="ZY67" s="25"/>
      <c r="ZZ67" s="25"/>
      <c r="AAA67" s="25"/>
      <c r="AAB67" s="25"/>
      <c r="AAC67" s="25"/>
      <c r="AAD67" s="25"/>
      <c r="AAE67" s="25"/>
      <c r="AAF67" s="25"/>
      <c r="AAG67" s="25"/>
      <c r="AAH67" s="25"/>
      <c r="AAI67" s="25"/>
      <c r="AAJ67" s="25"/>
      <c r="AAK67" s="25"/>
      <c r="AAL67" s="25"/>
      <c r="AAM67" s="25"/>
      <c r="AAN67" s="25"/>
      <c r="AAO67" s="25"/>
      <c r="AAP67" s="25"/>
      <c r="AAQ67" s="25"/>
      <c r="AAR67" s="25"/>
      <c r="AAS67" s="25"/>
      <c r="AAT67" s="25"/>
      <c r="AAU67" s="25"/>
      <c r="AAV67" s="25"/>
      <c r="AAW67" s="25"/>
      <c r="AAX67" s="25"/>
      <c r="AAY67" s="25"/>
      <c r="AAZ67" s="25"/>
      <c r="ABA67" s="25"/>
      <c r="ABB67" s="25"/>
      <c r="ABC67" s="25"/>
      <c r="ABD67" s="25"/>
      <c r="ABE67" s="25"/>
      <c r="ABF67" s="25"/>
      <c r="ABG67" s="25"/>
      <c r="ABH67" s="25"/>
      <c r="ABI67" s="25"/>
      <c r="ABJ67" s="25"/>
      <c r="ABK67" s="25"/>
      <c r="ABL67" s="25"/>
      <c r="ABM67" s="25"/>
      <c r="ABN67" s="25"/>
      <c r="ABO67" s="25"/>
      <c r="ABP67" s="25"/>
      <c r="ABQ67" s="25"/>
      <c r="ABR67" s="25"/>
      <c r="ABS67" s="25"/>
      <c r="ABT67" s="25"/>
      <c r="ABU67" s="25"/>
      <c r="ABV67" s="25"/>
      <c r="ABW67" s="25"/>
      <c r="ABX67" s="25"/>
      <c r="ABY67" s="25"/>
      <c r="ABZ67" s="25"/>
      <c r="ACA67" s="25"/>
      <c r="ACB67" s="25"/>
      <c r="ACC67" s="25"/>
      <c r="ACD67" s="25"/>
      <c r="ACE67" s="25"/>
      <c r="ACF67" s="25"/>
      <c r="ACG67" s="25"/>
      <c r="ACH67" s="25"/>
      <c r="ACI67" s="25"/>
      <c r="ACJ67" s="25"/>
      <c r="ACK67" s="25"/>
      <c r="ACL67" s="25"/>
      <c r="ACM67" s="25"/>
      <c r="ACN67" s="25"/>
      <c r="ACO67" s="25"/>
      <c r="ACP67" s="25"/>
      <c r="ACQ67" s="25"/>
      <c r="ACR67" s="25"/>
      <c r="ACS67" s="25"/>
      <c r="ACT67" s="25"/>
      <c r="ACU67" s="25"/>
      <c r="ACV67" s="25"/>
      <c r="ACW67" s="25"/>
      <c r="ACX67" s="25"/>
      <c r="ACY67" s="25"/>
      <c r="ACZ67" s="25"/>
      <c r="ADA67" s="25"/>
      <c r="ADB67" s="25"/>
      <c r="ADC67" s="25"/>
      <c r="ADD67" s="25"/>
      <c r="ADE67" s="25"/>
      <c r="ADF67" s="25"/>
      <c r="ADG67" s="25"/>
      <c r="ADH67" s="25"/>
      <c r="ADI67" s="25"/>
      <c r="ADJ67" s="25"/>
      <c r="ADK67" s="25"/>
      <c r="ADL67" s="25"/>
      <c r="ADM67" s="25"/>
      <c r="ADN67" s="25"/>
      <c r="ADO67" s="25"/>
      <c r="ADP67" s="25"/>
      <c r="ADQ67" s="25"/>
      <c r="ADR67" s="25"/>
      <c r="ADS67" s="25"/>
      <c r="ADT67" s="25"/>
      <c r="ADU67" s="25"/>
      <c r="ADV67" s="25"/>
      <c r="ADW67" s="25"/>
      <c r="ADX67" s="25"/>
      <c r="ADY67" s="25"/>
      <c r="ADZ67" s="25"/>
      <c r="AEA67" s="25"/>
      <c r="AEB67" s="25"/>
      <c r="AEC67" s="25"/>
      <c r="AED67" s="25"/>
      <c r="AEE67" s="25"/>
      <c r="AEF67" s="25"/>
      <c r="AEG67" s="25"/>
      <c r="AEH67" s="25"/>
      <c r="AEI67" s="25"/>
      <c r="AEJ67" s="25"/>
      <c r="AEK67" s="25"/>
      <c r="AEL67" s="25"/>
      <c r="AEM67" s="25"/>
      <c r="AEN67" s="25"/>
      <c r="AEO67" s="25"/>
      <c r="AEP67" s="25"/>
      <c r="AEQ67" s="25"/>
      <c r="AER67" s="25"/>
      <c r="AES67" s="25"/>
      <c r="AET67" s="25"/>
      <c r="AEU67" s="25"/>
      <c r="AEV67" s="25"/>
      <c r="AEW67" s="25"/>
      <c r="AEX67" s="25"/>
      <c r="AEY67" s="25"/>
      <c r="AEZ67" s="25"/>
      <c r="AFA67" s="25"/>
      <c r="AFB67" s="25"/>
      <c r="AFC67" s="25"/>
      <c r="AFD67" s="25"/>
      <c r="AFE67" s="25"/>
      <c r="AFF67" s="25"/>
      <c r="AFG67" s="25"/>
      <c r="AFH67" s="25"/>
      <c r="AFI67" s="25"/>
      <c r="AFJ67" s="25"/>
      <c r="AFK67" s="25"/>
      <c r="AFL67" s="25"/>
      <c r="AFM67" s="25"/>
      <c r="AFN67" s="25"/>
      <c r="AFO67" s="25"/>
      <c r="AFP67" s="25"/>
      <c r="AFQ67" s="25"/>
      <c r="AFR67" s="25"/>
      <c r="AFS67" s="25"/>
      <c r="AFT67" s="25"/>
      <c r="AFU67" s="25"/>
      <c r="AFV67" s="25"/>
      <c r="AFW67" s="25"/>
      <c r="AFX67" s="25"/>
      <c r="AFY67" s="25"/>
      <c r="AFZ67" s="25"/>
      <c r="AGA67" s="25"/>
      <c r="AGB67" s="25"/>
      <c r="AGC67" s="25"/>
      <c r="AGD67" s="25"/>
      <c r="AGE67" s="25"/>
      <c r="AGF67" s="25"/>
      <c r="AGG67" s="25"/>
      <c r="AGH67" s="25"/>
      <c r="AGI67" s="25"/>
      <c r="AGJ67" s="25"/>
      <c r="AGK67" s="25"/>
      <c r="AGL67" s="25"/>
      <c r="AGM67" s="25"/>
      <c r="AGN67" s="25"/>
      <c r="AGO67" s="25"/>
      <c r="AGP67" s="25"/>
      <c r="AGQ67" s="25"/>
      <c r="AGR67" s="25"/>
      <c r="AGS67" s="25"/>
      <c r="AGT67" s="25"/>
      <c r="AGU67" s="25"/>
      <c r="AGV67" s="25"/>
      <c r="AGW67" s="25"/>
      <c r="AGX67" s="25"/>
      <c r="AGY67" s="25"/>
      <c r="AGZ67" s="25"/>
      <c r="AHA67" s="25"/>
      <c r="AHB67" s="25"/>
      <c r="AHC67" s="25"/>
      <c r="AHD67" s="25"/>
      <c r="AHE67" s="25"/>
      <c r="AHF67" s="25"/>
      <c r="AHG67" s="25"/>
      <c r="AHH67" s="25"/>
      <c r="AHI67" s="25"/>
      <c r="AHJ67" s="25"/>
      <c r="AHK67" s="25"/>
      <c r="AHL67" s="25"/>
      <c r="AHM67" s="25"/>
      <c r="AHN67" s="25"/>
      <c r="AHO67" s="25"/>
      <c r="AHP67" s="25"/>
      <c r="AHQ67" s="25"/>
      <c r="AHR67" s="25"/>
      <c r="AHS67" s="25"/>
      <c r="AHT67" s="25"/>
      <c r="AHU67" s="25"/>
      <c r="AHV67" s="25"/>
      <c r="AHW67" s="25"/>
      <c r="AHX67" s="25"/>
      <c r="AHY67" s="25"/>
      <c r="AHZ67" s="25"/>
      <c r="AIA67" s="25"/>
      <c r="AIB67" s="25"/>
      <c r="AIC67" s="25"/>
      <c r="AID67" s="25"/>
      <c r="AIE67" s="25"/>
      <c r="AIF67" s="25"/>
      <c r="AIG67" s="25"/>
      <c r="AIH67" s="25"/>
      <c r="AII67" s="25"/>
      <c r="AIJ67" s="25"/>
      <c r="AIK67" s="25"/>
      <c r="AIL67" s="25"/>
      <c r="AIM67" s="25"/>
      <c r="AIN67" s="25"/>
      <c r="AIO67" s="25"/>
      <c r="AIP67" s="25"/>
      <c r="AIQ67" s="25"/>
      <c r="AIR67" s="25"/>
      <c r="AIS67" s="25"/>
      <c r="AIT67" s="25"/>
      <c r="AIU67" s="25"/>
      <c r="AIV67" s="25"/>
      <c r="AIW67" s="25"/>
      <c r="AIX67" s="25"/>
      <c r="AIY67" s="25"/>
      <c r="AIZ67" s="25"/>
      <c r="AJA67" s="25"/>
      <c r="AJB67" s="25"/>
      <c r="AJC67" s="25"/>
      <c r="AJD67" s="25"/>
      <c r="AJE67" s="25"/>
      <c r="AJF67" s="25"/>
      <c r="AJG67" s="25"/>
      <c r="AJH67" s="25"/>
      <c r="AJI67" s="25"/>
      <c r="AJJ67" s="25"/>
      <c r="AJK67" s="25"/>
      <c r="AJL67" s="25"/>
      <c r="AJM67" s="25"/>
      <c r="AJN67" s="25"/>
      <c r="AJO67" s="25"/>
      <c r="AJP67" s="25"/>
      <c r="AJQ67" s="25"/>
      <c r="AJR67" s="25"/>
      <c r="AJS67" s="25"/>
      <c r="AJT67" s="25"/>
      <c r="AJU67" s="25"/>
      <c r="AJV67" s="25"/>
      <c r="AJW67" s="25"/>
      <c r="AJX67" s="25"/>
      <c r="AJY67" s="25"/>
      <c r="AJZ67" s="25"/>
      <c r="AKA67" s="25"/>
      <c r="AKB67" s="25"/>
      <c r="AKC67" s="25"/>
      <c r="AKD67" s="25"/>
      <c r="AKE67" s="25"/>
      <c r="AKF67" s="25"/>
      <c r="AKG67" s="25"/>
      <c r="AKH67" s="25"/>
      <c r="AKI67" s="25"/>
      <c r="AKJ67" s="25"/>
      <c r="AKK67" s="25"/>
      <c r="AKL67" s="25"/>
      <c r="AKM67" s="25"/>
      <c r="AKN67" s="25"/>
      <c r="AKO67" s="25"/>
      <c r="AKP67" s="25"/>
      <c r="AKQ67" s="25"/>
      <c r="AKR67" s="25"/>
      <c r="AKS67" s="25"/>
      <c r="AKT67" s="25"/>
      <c r="AKU67" s="25"/>
      <c r="AKV67" s="25"/>
      <c r="AKW67" s="25"/>
      <c r="AKX67" s="25"/>
      <c r="AKY67" s="25"/>
      <c r="AKZ67" s="25"/>
      <c r="ALA67" s="25"/>
      <c r="ALB67" s="25"/>
      <c r="ALC67" s="25"/>
      <c r="ALD67" s="25"/>
      <c r="ALE67" s="25"/>
      <c r="ALF67" s="25"/>
      <c r="ALG67" s="25"/>
      <c r="ALH67" s="25"/>
      <c r="ALI67" s="25"/>
      <c r="ALJ67" s="25"/>
      <c r="ALK67" s="25"/>
      <c r="ALL67" s="25"/>
      <c r="ALM67" s="25"/>
      <c r="ALN67" s="25"/>
      <c r="ALO67" s="25"/>
      <c r="ALP67" s="25"/>
      <c r="ALQ67" s="25"/>
      <c r="ALR67" s="25"/>
      <c r="ALS67" s="25"/>
      <c r="ALT67" s="25"/>
      <c r="ALU67" s="25"/>
      <c r="ALV67" s="25"/>
      <c r="ALW67" s="25"/>
      <c r="ALX67" s="25"/>
      <c r="ALY67" s="25"/>
      <c r="ALZ67" s="25"/>
      <c r="AMA67" s="25"/>
      <c r="AMB67" s="25"/>
      <c r="AMC67" s="25"/>
      <c r="AMD67" s="25"/>
      <c r="AME67" s="25"/>
      <c r="AMF67" s="25"/>
      <c r="AMG67" s="25"/>
      <c r="AMH67" s="25"/>
      <c r="AMI67" s="25"/>
      <c r="AMJ67" s="25"/>
      <c r="AMK67" s="25"/>
      <c r="AML67" s="25"/>
      <c r="AMM67" s="25"/>
      <c r="AMN67" s="25"/>
      <c r="AMO67" s="25"/>
      <c r="AMP67" s="25"/>
      <c r="AMQ67" s="25"/>
      <c r="AMR67" s="25"/>
      <c r="AMS67" s="25"/>
      <c r="AMT67" s="25"/>
      <c r="AMU67" s="25"/>
      <c r="AMV67" s="25"/>
      <c r="AMW67" s="25"/>
      <c r="AMX67" s="25"/>
      <c r="AMY67" s="25"/>
      <c r="AMZ67" s="25"/>
      <c r="ANA67" s="25"/>
      <c r="ANB67" s="25"/>
      <c r="ANC67" s="25"/>
      <c r="AND67" s="25"/>
      <c r="ANE67" s="25"/>
      <c r="ANF67" s="25"/>
      <c r="ANG67" s="25"/>
      <c r="ANH67" s="25"/>
      <c r="ANI67" s="25"/>
      <c r="ANJ67" s="25"/>
      <c r="ANK67" s="25"/>
      <c r="ANL67" s="25"/>
      <c r="ANM67" s="25"/>
      <c r="ANN67" s="25"/>
      <c r="ANO67" s="25"/>
      <c r="ANP67" s="25"/>
      <c r="ANQ67" s="25"/>
      <c r="ANR67" s="25"/>
      <c r="ANS67" s="25"/>
      <c r="ANT67" s="25"/>
      <c r="ANU67" s="25"/>
      <c r="ANV67" s="25"/>
      <c r="ANW67" s="25"/>
      <c r="ANX67" s="25"/>
      <c r="ANY67" s="25"/>
      <c r="ANZ67" s="25"/>
      <c r="AOA67" s="25"/>
      <c r="AOB67" s="25"/>
      <c r="AOC67" s="25"/>
      <c r="AOD67" s="25"/>
      <c r="AOE67" s="25"/>
      <c r="AOF67" s="25"/>
      <c r="AOG67" s="25"/>
      <c r="AOH67" s="25"/>
      <c r="AOI67" s="25"/>
      <c r="AOJ67" s="25"/>
      <c r="AOK67" s="25"/>
      <c r="AOL67" s="25"/>
      <c r="AOM67" s="25"/>
      <c r="AON67" s="25"/>
      <c r="AOO67" s="25"/>
      <c r="AOP67" s="25"/>
      <c r="AOQ67" s="25"/>
      <c r="AOR67" s="25"/>
      <c r="AOS67" s="25"/>
      <c r="AOT67" s="25"/>
      <c r="AOU67" s="25"/>
      <c r="AOV67" s="25"/>
      <c r="AOW67" s="25"/>
      <c r="AOX67" s="25"/>
      <c r="AOY67" s="25"/>
      <c r="AOZ67" s="25"/>
      <c r="APA67" s="25"/>
      <c r="APB67" s="25"/>
      <c r="APC67" s="25"/>
      <c r="APD67" s="25"/>
      <c r="APE67" s="25"/>
      <c r="APF67" s="25"/>
      <c r="APG67" s="25"/>
      <c r="APH67" s="25"/>
      <c r="API67" s="25"/>
      <c r="APJ67" s="25"/>
      <c r="APK67" s="25"/>
      <c r="APL67" s="25"/>
      <c r="APM67" s="25"/>
      <c r="APN67" s="25"/>
      <c r="APO67" s="25"/>
      <c r="APP67" s="25"/>
      <c r="APQ67" s="25"/>
      <c r="APR67" s="25"/>
      <c r="APS67" s="25"/>
      <c r="APT67" s="25"/>
      <c r="APU67" s="25"/>
      <c r="APV67" s="25"/>
      <c r="APW67" s="25"/>
      <c r="APX67" s="25"/>
      <c r="APY67" s="25"/>
      <c r="APZ67" s="25"/>
      <c r="AQA67" s="25"/>
      <c r="AQB67" s="25"/>
      <c r="AQC67" s="25"/>
      <c r="AQD67" s="25"/>
      <c r="AQE67" s="25"/>
      <c r="AQF67" s="25"/>
      <c r="AQG67" s="25"/>
      <c r="AQH67" s="25"/>
      <c r="AQI67" s="25"/>
      <c r="AQJ67" s="25"/>
      <c r="AQK67" s="25"/>
      <c r="AQL67" s="25"/>
      <c r="AQM67" s="25"/>
      <c r="AQN67" s="25"/>
      <c r="AQO67" s="25"/>
      <c r="AQP67" s="25"/>
      <c r="AQQ67" s="25"/>
      <c r="AQR67" s="25"/>
      <c r="AQS67" s="25"/>
      <c r="AQT67" s="25"/>
      <c r="AQU67" s="25"/>
      <c r="AQV67" s="25"/>
      <c r="AQW67" s="25"/>
      <c r="AQX67" s="25"/>
      <c r="AQY67" s="25"/>
      <c r="AQZ67" s="25"/>
      <c r="ARA67" s="25"/>
      <c r="ARB67" s="25"/>
      <c r="ARC67" s="25"/>
      <c r="ARD67" s="25"/>
      <c r="ARE67" s="25"/>
      <c r="ARF67" s="25"/>
      <c r="ARG67" s="25"/>
      <c r="ARH67" s="25"/>
      <c r="ARI67" s="25"/>
      <c r="ARJ67" s="25"/>
      <c r="ARK67" s="25"/>
      <c r="ARL67" s="25"/>
      <c r="ARM67" s="25"/>
      <c r="ARN67" s="25"/>
      <c r="ARO67" s="25"/>
      <c r="ARP67" s="25"/>
      <c r="ARQ67" s="25"/>
      <c r="ARR67" s="25"/>
      <c r="ARS67" s="25"/>
      <c r="ART67" s="25"/>
      <c r="ARU67" s="25"/>
      <c r="ARV67" s="25"/>
      <c r="ARW67" s="25"/>
      <c r="ARX67" s="25"/>
      <c r="ARY67" s="25"/>
      <c r="ARZ67" s="25"/>
      <c r="ASA67" s="25"/>
      <c r="ASB67" s="25"/>
      <c r="ASC67" s="25"/>
      <c r="ASD67" s="25"/>
      <c r="ASE67" s="25"/>
      <c r="ASF67" s="25"/>
      <c r="ASG67" s="25"/>
      <c r="ASH67" s="25"/>
      <c r="ASI67" s="25"/>
      <c r="ASJ67" s="25"/>
      <c r="ASK67" s="25"/>
      <c r="ASL67" s="25"/>
      <c r="ASM67" s="25"/>
      <c r="ASN67" s="25"/>
      <c r="ASO67" s="25"/>
      <c r="ASP67" s="25"/>
      <c r="ASQ67" s="25"/>
      <c r="ASR67" s="25"/>
      <c r="ASS67" s="25"/>
      <c r="AST67" s="25"/>
      <c r="ASU67" s="25"/>
      <c r="ASV67" s="25"/>
      <c r="ASW67" s="25"/>
      <c r="ASX67" s="25"/>
      <c r="ASY67" s="25"/>
      <c r="ASZ67" s="25"/>
      <c r="ATA67" s="25"/>
      <c r="ATB67" s="25"/>
      <c r="ATC67" s="25"/>
      <c r="ATD67" s="25"/>
      <c r="ATE67" s="25"/>
      <c r="ATF67" s="25"/>
      <c r="ATG67" s="25"/>
      <c r="ATH67" s="25"/>
      <c r="ATI67" s="25"/>
      <c r="ATJ67" s="25"/>
      <c r="ATK67" s="25"/>
      <c r="ATL67" s="25"/>
      <c r="ATM67" s="25"/>
      <c r="ATN67" s="25"/>
      <c r="ATO67" s="25"/>
      <c r="ATP67" s="25"/>
      <c r="ATQ67" s="25"/>
      <c r="ATR67" s="25"/>
      <c r="ATS67" s="25"/>
      <c r="ATT67" s="25"/>
      <c r="ATU67" s="25"/>
      <c r="ATV67" s="25"/>
      <c r="ATW67" s="25"/>
      <c r="ATX67" s="25"/>
      <c r="ATY67" s="25"/>
      <c r="ATZ67" s="25"/>
      <c r="AUA67" s="25"/>
      <c r="AUB67" s="25"/>
      <c r="AUC67" s="25"/>
      <c r="AUD67" s="25"/>
      <c r="AUE67" s="25"/>
      <c r="AUF67" s="25"/>
      <c r="AUG67" s="25"/>
      <c r="AUH67" s="25"/>
      <c r="AUI67" s="25"/>
      <c r="AUJ67" s="25"/>
      <c r="AUK67" s="25"/>
      <c r="AUL67" s="25"/>
      <c r="AUM67" s="25"/>
      <c r="AUN67" s="25"/>
      <c r="AUO67" s="25"/>
      <c r="AUP67" s="25"/>
      <c r="AUQ67" s="25"/>
      <c r="AUR67" s="25"/>
      <c r="AUS67" s="25"/>
      <c r="AUT67" s="25"/>
      <c r="AUU67" s="25"/>
      <c r="AUV67" s="25"/>
      <c r="AUW67" s="25"/>
      <c r="AUX67" s="25"/>
      <c r="AUY67" s="25"/>
      <c r="AUZ67" s="25"/>
      <c r="AVA67" s="25"/>
      <c r="AVB67" s="25"/>
      <c r="AVC67" s="25"/>
      <c r="AVD67" s="25"/>
      <c r="AVE67" s="25"/>
      <c r="AVF67" s="25"/>
      <c r="AVG67" s="25"/>
      <c r="AVH67" s="25"/>
      <c r="AVI67" s="25"/>
      <c r="AVJ67" s="25"/>
      <c r="AVK67" s="25"/>
      <c r="AVL67" s="25"/>
      <c r="AVM67" s="25"/>
      <c r="AVN67" s="25"/>
      <c r="AVO67" s="25"/>
      <c r="AVP67" s="25"/>
      <c r="AVQ67" s="25"/>
      <c r="AVR67" s="25"/>
      <c r="AVS67" s="25"/>
      <c r="AVT67" s="25"/>
      <c r="AVU67" s="25"/>
      <c r="AVV67" s="25"/>
      <c r="AVW67" s="25"/>
      <c r="AVX67" s="25"/>
      <c r="AVY67" s="25"/>
      <c r="AVZ67" s="25"/>
      <c r="AWA67" s="25"/>
      <c r="AWB67" s="25"/>
      <c r="AWC67" s="25"/>
      <c r="AWD67" s="25"/>
      <c r="AWE67" s="25"/>
      <c r="AWF67" s="25"/>
      <c r="AWG67" s="25"/>
      <c r="AWH67" s="25"/>
      <c r="AWI67" s="25"/>
      <c r="AWJ67" s="25"/>
      <c r="AWK67" s="25"/>
      <c r="AWL67" s="25"/>
      <c r="AWM67" s="25"/>
      <c r="AWN67" s="25"/>
      <c r="AWO67" s="25"/>
      <c r="AWP67" s="25"/>
      <c r="AWQ67" s="25"/>
      <c r="AWR67" s="25"/>
      <c r="AWS67" s="25"/>
      <c r="AWT67" s="25"/>
      <c r="AWU67" s="25"/>
      <c r="AWV67" s="25"/>
      <c r="AWW67" s="25"/>
      <c r="AWX67" s="25"/>
      <c r="AWY67" s="25"/>
      <c r="AWZ67" s="25"/>
      <c r="AXA67" s="25"/>
      <c r="AXB67" s="25"/>
      <c r="AXC67" s="25"/>
      <c r="AXD67" s="25"/>
      <c r="AXE67" s="25"/>
      <c r="AXF67" s="25"/>
      <c r="AXG67" s="25"/>
      <c r="AXH67" s="25"/>
      <c r="AXI67" s="25"/>
      <c r="AXJ67" s="25"/>
      <c r="AXK67" s="25"/>
      <c r="AXL67" s="25"/>
      <c r="AXM67" s="25"/>
      <c r="AXN67" s="25"/>
      <c r="AXO67" s="25"/>
      <c r="AXP67" s="25"/>
      <c r="AXQ67" s="25"/>
      <c r="AXR67" s="25"/>
      <c r="AXS67" s="25"/>
      <c r="AXT67" s="25"/>
      <c r="AXU67" s="25"/>
      <c r="AXV67" s="25"/>
      <c r="AXW67" s="25"/>
      <c r="AXX67" s="25"/>
      <c r="AXY67" s="25"/>
      <c r="AXZ67" s="25"/>
      <c r="AYA67" s="25"/>
      <c r="AYB67" s="25"/>
      <c r="AYC67" s="25"/>
      <c r="AYD67" s="25"/>
      <c r="AYE67" s="25"/>
      <c r="AYF67" s="25"/>
      <c r="AYG67" s="25"/>
      <c r="AYH67" s="25"/>
      <c r="AYI67" s="25"/>
      <c r="AYJ67" s="25"/>
      <c r="AYK67" s="25"/>
      <c r="AYL67" s="25"/>
      <c r="AYM67" s="25"/>
      <c r="AYN67" s="25"/>
      <c r="AYO67" s="25"/>
      <c r="AYP67" s="25"/>
      <c r="AYQ67" s="25"/>
      <c r="AYR67" s="25"/>
      <c r="AYS67" s="25"/>
      <c r="AYT67" s="25"/>
      <c r="AYU67" s="25"/>
      <c r="AYV67" s="25"/>
      <c r="AYW67" s="25"/>
      <c r="AYX67" s="25"/>
      <c r="AYY67" s="25"/>
      <c r="AYZ67" s="25"/>
      <c r="AZA67" s="25"/>
      <c r="AZB67" s="25"/>
      <c r="AZC67" s="25"/>
      <c r="AZD67" s="25"/>
      <c r="AZE67" s="25"/>
      <c r="AZF67" s="25"/>
      <c r="AZG67" s="25"/>
      <c r="AZH67" s="25"/>
      <c r="AZI67" s="25"/>
      <c r="AZJ67" s="25"/>
      <c r="AZK67" s="25"/>
      <c r="AZL67" s="25"/>
      <c r="AZM67" s="25"/>
      <c r="AZN67" s="25"/>
      <c r="AZO67" s="25"/>
      <c r="AZP67" s="25"/>
      <c r="AZQ67" s="25"/>
      <c r="AZR67" s="25"/>
      <c r="AZS67" s="25"/>
      <c r="AZT67" s="25"/>
      <c r="AZU67" s="25"/>
      <c r="AZV67" s="25"/>
      <c r="AZW67" s="25"/>
      <c r="AZX67" s="25"/>
      <c r="AZY67" s="25"/>
      <c r="AZZ67" s="25"/>
      <c r="BAA67" s="25"/>
      <c r="BAB67" s="25"/>
      <c r="BAC67" s="25"/>
      <c r="BAD67" s="25"/>
      <c r="BAE67" s="25"/>
      <c r="BAF67" s="25"/>
      <c r="BAG67" s="25"/>
      <c r="BAH67" s="25"/>
      <c r="BAI67" s="25"/>
      <c r="BAJ67" s="25"/>
      <c r="BAK67" s="25"/>
      <c r="BAL67" s="25"/>
      <c r="BAM67" s="25"/>
      <c r="BAN67" s="25"/>
    </row>
    <row r="68" spans="1:1392" s="68" customFormat="1" ht="24.75" customHeight="1" thickTop="1" thickBot="1" x14ac:dyDescent="0.3">
      <c r="A68" s="35">
        <v>2</v>
      </c>
      <c r="B68" s="36" t="s">
        <v>27</v>
      </c>
      <c r="C68" s="36" t="s">
        <v>43</v>
      </c>
      <c r="D68" s="36" t="s">
        <v>20</v>
      </c>
      <c r="E68" s="36"/>
      <c r="F68" s="36"/>
      <c r="G68" s="36"/>
      <c r="H68" s="37" t="s">
        <v>45</v>
      </c>
      <c r="I68" s="38">
        <f t="shared" ref="I68:L68" si="36">+I69</f>
        <v>0</v>
      </c>
      <c r="J68" s="38">
        <f t="shared" si="36"/>
        <v>0</v>
      </c>
      <c r="K68" s="38">
        <f t="shared" si="36"/>
        <v>0</v>
      </c>
      <c r="L68" s="38">
        <f t="shared" si="36"/>
        <v>0</v>
      </c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51">
        <f t="shared" si="19"/>
        <v>0</v>
      </c>
      <c r="Z68" s="51">
        <f t="shared" si="19"/>
        <v>0</v>
      </c>
      <c r="AA68" s="51">
        <f t="shared" si="19"/>
        <v>0</v>
      </c>
      <c r="AB68" s="51">
        <f t="shared" si="19"/>
        <v>0</v>
      </c>
      <c r="AC68" s="6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  <c r="AEP68" s="25"/>
      <c r="AEQ68" s="25"/>
      <c r="AER68" s="25"/>
      <c r="AES68" s="25"/>
      <c r="AET68" s="25"/>
      <c r="AEU68" s="25"/>
      <c r="AEV68" s="25"/>
      <c r="AEW68" s="25"/>
      <c r="AEX68" s="25"/>
      <c r="AEY68" s="25"/>
      <c r="AEZ68" s="25"/>
      <c r="AFA68" s="25"/>
      <c r="AFB68" s="25"/>
      <c r="AFC68" s="25"/>
      <c r="AFD68" s="25"/>
      <c r="AFE68" s="25"/>
      <c r="AFF68" s="25"/>
      <c r="AFG68" s="25"/>
      <c r="AFH68" s="25"/>
      <c r="AFI68" s="25"/>
      <c r="AFJ68" s="25"/>
      <c r="AFK68" s="25"/>
      <c r="AFL68" s="25"/>
      <c r="AFM68" s="25"/>
      <c r="AFN68" s="25"/>
      <c r="AFO68" s="25"/>
      <c r="AFP68" s="25"/>
      <c r="AFQ68" s="25"/>
      <c r="AFR68" s="25"/>
      <c r="AFS68" s="25"/>
      <c r="AFT68" s="25"/>
      <c r="AFU68" s="25"/>
      <c r="AFV68" s="25"/>
      <c r="AFW68" s="25"/>
      <c r="AFX68" s="25"/>
      <c r="AFY68" s="25"/>
      <c r="AFZ68" s="25"/>
      <c r="AGA68" s="25"/>
      <c r="AGB68" s="25"/>
      <c r="AGC68" s="25"/>
      <c r="AGD68" s="25"/>
      <c r="AGE68" s="25"/>
      <c r="AGF68" s="25"/>
      <c r="AGG68" s="25"/>
      <c r="AGH68" s="25"/>
      <c r="AGI68" s="25"/>
      <c r="AGJ68" s="25"/>
      <c r="AGK68" s="25"/>
      <c r="AGL68" s="25"/>
      <c r="AGM68" s="25"/>
      <c r="AGN68" s="25"/>
      <c r="AGO68" s="25"/>
      <c r="AGP68" s="25"/>
      <c r="AGQ68" s="25"/>
      <c r="AGR68" s="25"/>
      <c r="AGS68" s="25"/>
      <c r="AGT68" s="25"/>
      <c r="AGU68" s="25"/>
      <c r="AGV68" s="25"/>
      <c r="AGW68" s="25"/>
      <c r="AGX68" s="25"/>
      <c r="AGY68" s="25"/>
      <c r="AGZ68" s="25"/>
      <c r="AHA68" s="25"/>
      <c r="AHB68" s="25"/>
      <c r="AHC68" s="25"/>
      <c r="AHD68" s="25"/>
      <c r="AHE68" s="25"/>
      <c r="AHF68" s="25"/>
      <c r="AHG68" s="25"/>
      <c r="AHH68" s="25"/>
      <c r="AHI68" s="25"/>
      <c r="AHJ68" s="25"/>
      <c r="AHK68" s="25"/>
      <c r="AHL68" s="25"/>
      <c r="AHM68" s="25"/>
      <c r="AHN68" s="25"/>
      <c r="AHO68" s="25"/>
      <c r="AHP68" s="25"/>
      <c r="AHQ68" s="25"/>
      <c r="AHR68" s="25"/>
      <c r="AHS68" s="25"/>
      <c r="AHT68" s="25"/>
      <c r="AHU68" s="25"/>
      <c r="AHV68" s="25"/>
      <c r="AHW68" s="25"/>
      <c r="AHX68" s="25"/>
      <c r="AHY68" s="25"/>
      <c r="AHZ68" s="25"/>
      <c r="AIA68" s="25"/>
      <c r="AIB68" s="25"/>
      <c r="AIC68" s="25"/>
      <c r="AID68" s="25"/>
      <c r="AIE68" s="25"/>
      <c r="AIF68" s="25"/>
      <c r="AIG68" s="25"/>
      <c r="AIH68" s="25"/>
      <c r="AII68" s="25"/>
      <c r="AIJ68" s="25"/>
      <c r="AIK68" s="25"/>
      <c r="AIL68" s="25"/>
      <c r="AIM68" s="25"/>
      <c r="AIN68" s="25"/>
      <c r="AIO68" s="25"/>
      <c r="AIP68" s="25"/>
      <c r="AIQ68" s="25"/>
      <c r="AIR68" s="25"/>
      <c r="AIS68" s="25"/>
      <c r="AIT68" s="25"/>
      <c r="AIU68" s="25"/>
      <c r="AIV68" s="25"/>
      <c r="AIW68" s="25"/>
      <c r="AIX68" s="25"/>
      <c r="AIY68" s="25"/>
      <c r="AIZ68" s="25"/>
      <c r="AJA68" s="25"/>
      <c r="AJB68" s="25"/>
      <c r="AJC68" s="25"/>
      <c r="AJD68" s="25"/>
      <c r="AJE68" s="25"/>
      <c r="AJF68" s="25"/>
      <c r="AJG68" s="25"/>
      <c r="AJH68" s="25"/>
      <c r="AJI68" s="25"/>
      <c r="AJJ68" s="25"/>
      <c r="AJK68" s="25"/>
      <c r="AJL68" s="25"/>
      <c r="AJM68" s="25"/>
      <c r="AJN68" s="25"/>
      <c r="AJO68" s="25"/>
      <c r="AJP68" s="25"/>
      <c r="AJQ68" s="25"/>
      <c r="AJR68" s="25"/>
      <c r="AJS68" s="25"/>
      <c r="AJT68" s="25"/>
      <c r="AJU68" s="25"/>
      <c r="AJV68" s="25"/>
      <c r="AJW68" s="25"/>
      <c r="AJX68" s="25"/>
      <c r="AJY68" s="25"/>
      <c r="AJZ68" s="25"/>
      <c r="AKA68" s="25"/>
      <c r="AKB68" s="25"/>
      <c r="AKC68" s="25"/>
      <c r="AKD68" s="25"/>
      <c r="AKE68" s="25"/>
      <c r="AKF68" s="25"/>
      <c r="AKG68" s="25"/>
      <c r="AKH68" s="25"/>
      <c r="AKI68" s="25"/>
      <c r="AKJ68" s="25"/>
      <c r="AKK68" s="25"/>
      <c r="AKL68" s="25"/>
      <c r="AKM68" s="25"/>
      <c r="AKN68" s="25"/>
      <c r="AKO68" s="25"/>
      <c r="AKP68" s="25"/>
      <c r="AKQ68" s="25"/>
      <c r="AKR68" s="25"/>
      <c r="AKS68" s="25"/>
      <c r="AKT68" s="25"/>
      <c r="AKU68" s="25"/>
      <c r="AKV68" s="25"/>
      <c r="AKW68" s="25"/>
      <c r="AKX68" s="25"/>
      <c r="AKY68" s="25"/>
      <c r="AKZ68" s="25"/>
      <c r="ALA68" s="25"/>
      <c r="ALB68" s="25"/>
      <c r="ALC68" s="25"/>
      <c r="ALD68" s="25"/>
      <c r="ALE68" s="25"/>
      <c r="ALF68" s="25"/>
      <c r="ALG68" s="25"/>
      <c r="ALH68" s="25"/>
      <c r="ALI68" s="25"/>
      <c r="ALJ68" s="25"/>
      <c r="ALK68" s="25"/>
      <c r="ALL68" s="25"/>
      <c r="ALM68" s="25"/>
      <c r="ALN68" s="25"/>
      <c r="ALO68" s="25"/>
      <c r="ALP68" s="25"/>
      <c r="ALQ68" s="25"/>
      <c r="ALR68" s="25"/>
      <c r="ALS68" s="25"/>
      <c r="ALT68" s="25"/>
      <c r="ALU68" s="25"/>
      <c r="ALV68" s="25"/>
      <c r="ALW68" s="25"/>
      <c r="ALX68" s="25"/>
      <c r="ALY68" s="25"/>
      <c r="ALZ68" s="25"/>
      <c r="AMA68" s="25"/>
      <c r="AMB68" s="25"/>
      <c r="AMC68" s="25"/>
      <c r="AMD68" s="25"/>
      <c r="AME68" s="25"/>
      <c r="AMF68" s="25"/>
      <c r="AMG68" s="25"/>
      <c r="AMH68" s="25"/>
      <c r="AMI68" s="25"/>
      <c r="AMJ68" s="25"/>
      <c r="AMK68" s="25"/>
      <c r="AML68" s="25"/>
      <c r="AMM68" s="25"/>
      <c r="AMN68" s="25"/>
      <c r="AMO68" s="25"/>
      <c r="AMP68" s="25"/>
      <c r="AMQ68" s="25"/>
      <c r="AMR68" s="25"/>
      <c r="AMS68" s="25"/>
      <c r="AMT68" s="25"/>
      <c r="AMU68" s="25"/>
      <c r="AMV68" s="25"/>
      <c r="AMW68" s="25"/>
      <c r="AMX68" s="25"/>
      <c r="AMY68" s="25"/>
      <c r="AMZ68" s="25"/>
      <c r="ANA68" s="25"/>
      <c r="ANB68" s="25"/>
      <c r="ANC68" s="25"/>
      <c r="AND68" s="25"/>
      <c r="ANE68" s="25"/>
      <c r="ANF68" s="25"/>
      <c r="ANG68" s="25"/>
      <c r="ANH68" s="25"/>
      <c r="ANI68" s="25"/>
      <c r="ANJ68" s="25"/>
      <c r="ANK68" s="25"/>
      <c r="ANL68" s="25"/>
      <c r="ANM68" s="25"/>
      <c r="ANN68" s="25"/>
      <c r="ANO68" s="25"/>
      <c r="ANP68" s="25"/>
      <c r="ANQ68" s="25"/>
      <c r="ANR68" s="25"/>
      <c r="ANS68" s="25"/>
      <c r="ANT68" s="25"/>
      <c r="ANU68" s="25"/>
      <c r="ANV68" s="25"/>
      <c r="ANW68" s="25"/>
      <c r="ANX68" s="25"/>
      <c r="ANY68" s="25"/>
      <c r="ANZ68" s="25"/>
      <c r="AOA68" s="25"/>
      <c r="AOB68" s="25"/>
      <c r="AOC68" s="25"/>
      <c r="AOD68" s="25"/>
      <c r="AOE68" s="25"/>
      <c r="AOF68" s="25"/>
      <c r="AOG68" s="25"/>
      <c r="AOH68" s="25"/>
      <c r="AOI68" s="25"/>
      <c r="AOJ68" s="25"/>
      <c r="AOK68" s="25"/>
      <c r="AOL68" s="25"/>
      <c r="AOM68" s="25"/>
      <c r="AON68" s="25"/>
      <c r="AOO68" s="25"/>
      <c r="AOP68" s="25"/>
      <c r="AOQ68" s="25"/>
      <c r="AOR68" s="25"/>
      <c r="AOS68" s="25"/>
      <c r="AOT68" s="25"/>
      <c r="AOU68" s="25"/>
      <c r="AOV68" s="25"/>
      <c r="AOW68" s="25"/>
      <c r="AOX68" s="25"/>
      <c r="AOY68" s="25"/>
      <c r="AOZ68" s="25"/>
      <c r="APA68" s="25"/>
      <c r="APB68" s="25"/>
      <c r="APC68" s="25"/>
      <c r="APD68" s="25"/>
      <c r="APE68" s="25"/>
      <c r="APF68" s="25"/>
      <c r="APG68" s="25"/>
      <c r="APH68" s="25"/>
      <c r="API68" s="25"/>
      <c r="APJ68" s="25"/>
      <c r="APK68" s="25"/>
      <c r="APL68" s="25"/>
      <c r="APM68" s="25"/>
      <c r="APN68" s="25"/>
      <c r="APO68" s="25"/>
      <c r="APP68" s="25"/>
      <c r="APQ68" s="25"/>
      <c r="APR68" s="25"/>
      <c r="APS68" s="25"/>
      <c r="APT68" s="25"/>
      <c r="APU68" s="25"/>
      <c r="APV68" s="25"/>
      <c r="APW68" s="25"/>
      <c r="APX68" s="25"/>
      <c r="APY68" s="25"/>
      <c r="APZ68" s="25"/>
      <c r="AQA68" s="25"/>
      <c r="AQB68" s="25"/>
      <c r="AQC68" s="25"/>
      <c r="AQD68" s="25"/>
      <c r="AQE68" s="25"/>
      <c r="AQF68" s="25"/>
      <c r="AQG68" s="25"/>
      <c r="AQH68" s="25"/>
      <c r="AQI68" s="25"/>
      <c r="AQJ68" s="25"/>
      <c r="AQK68" s="25"/>
      <c r="AQL68" s="25"/>
      <c r="AQM68" s="25"/>
      <c r="AQN68" s="25"/>
      <c r="AQO68" s="25"/>
      <c r="AQP68" s="25"/>
      <c r="AQQ68" s="25"/>
      <c r="AQR68" s="25"/>
      <c r="AQS68" s="25"/>
      <c r="AQT68" s="25"/>
      <c r="AQU68" s="25"/>
      <c r="AQV68" s="25"/>
      <c r="AQW68" s="25"/>
      <c r="AQX68" s="25"/>
      <c r="AQY68" s="25"/>
      <c r="AQZ68" s="25"/>
      <c r="ARA68" s="25"/>
      <c r="ARB68" s="25"/>
      <c r="ARC68" s="25"/>
      <c r="ARD68" s="25"/>
      <c r="ARE68" s="25"/>
      <c r="ARF68" s="25"/>
      <c r="ARG68" s="25"/>
      <c r="ARH68" s="25"/>
      <c r="ARI68" s="25"/>
      <c r="ARJ68" s="25"/>
      <c r="ARK68" s="25"/>
      <c r="ARL68" s="25"/>
      <c r="ARM68" s="25"/>
      <c r="ARN68" s="25"/>
      <c r="ARO68" s="25"/>
      <c r="ARP68" s="25"/>
      <c r="ARQ68" s="25"/>
      <c r="ARR68" s="25"/>
      <c r="ARS68" s="25"/>
      <c r="ART68" s="25"/>
      <c r="ARU68" s="25"/>
      <c r="ARV68" s="25"/>
      <c r="ARW68" s="25"/>
      <c r="ARX68" s="25"/>
      <c r="ARY68" s="25"/>
      <c r="ARZ68" s="25"/>
      <c r="ASA68" s="25"/>
      <c r="ASB68" s="25"/>
      <c r="ASC68" s="25"/>
      <c r="ASD68" s="25"/>
      <c r="ASE68" s="25"/>
      <c r="ASF68" s="25"/>
      <c r="ASG68" s="25"/>
      <c r="ASH68" s="25"/>
      <c r="ASI68" s="25"/>
      <c r="ASJ68" s="25"/>
      <c r="ASK68" s="25"/>
      <c r="ASL68" s="25"/>
      <c r="ASM68" s="25"/>
      <c r="ASN68" s="25"/>
      <c r="ASO68" s="25"/>
      <c r="ASP68" s="25"/>
      <c r="ASQ68" s="25"/>
      <c r="ASR68" s="25"/>
      <c r="ASS68" s="25"/>
      <c r="AST68" s="25"/>
      <c r="ASU68" s="25"/>
      <c r="ASV68" s="25"/>
      <c r="ASW68" s="25"/>
      <c r="ASX68" s="25"/>
      <c r="ASY68" s="25"/>
      <c r="ASZ68" s="25"/>
      <c r="ATA68" s="25"/>
      <c r="ATB68" s="25"/>
      <c r="ATC68" s="25"/>
      <c r="ATD68" s="25"/>
      <c r="ATE68" s="25"/>
      <c r="ATF68" s="25"/>
      <c r="ATG68" s="25"/>
      <c r="ATH68" s="25"/>
      <c r="ATI68" s="25"/>
      <c r="ATJ68" s="25"/>
      <c r="ATK68" s="25"/>
      <c r="ATL68" s="25"/>
      <c r="ATM68" s="25"/>
      <c r="ATN68" s="25"/>
      <c r="ATO68" s="25"/>
      <c r="ATP68" s="25"/>
      <c r="ATQ68" s="25"/>
      <c r="ATR68" s="25"/>
      <c r="ATS68" s="25"/>
      <c r="ATT68" s="25"/>
      <c r="ATU68" s="25"/>
      <c r="ATV68" s="25"/>
      <c r="ATW68" s="25"/>
      <c r="ATX68" s="25"/>
      <c r="ATY68" s="25"/>
      <c r="ATZ68" s="25"/>
      <c r="AUA68" s="25"/>
      <c r="AUB68" s="25"/>
      <c r="AUC68" s="25"/>
      <c r="AUD68" s="25"/>
      <c r="AUE68" s="25"/>
      <c r="AUF68" s="25"/>
      <c r="AUG68" s="25"/>
      <c r="AUH68" s="25"/>
      <c r="AUI68" s="25"/>
      <c r="AUJ68" s="25"/>
      <c r="AUK68" s="25"/>
      <c r="AUL68" s="25"/>
      <c r="AUM68" s="25"/>
      <c r="AUN68" s="25"/>
      <c r="AUO68" s="25"/>
      <c r="AUP68" s="25"/>
      <c r="AUQ68" s="25"/>
      <c r="AUR68" s="25"/>
      <c r="AUS68" s="25"/>
      <c r="AUT68" s="25"/>
      <c r="AUU68" s="25"/>
      <c r="AUV68" s="25"/>
      <c r="AUW68" s="25"/>
      <c r="AUX68" s="25"/>
      <c r="AUY68" s="25"/>
      <c r="AUZ68" s="25"/>
      <c r="AVA68" s="25"/>
      <c r="AVB68" s="25"/>
      <c r="AVC68" s="25"/>
      <c r="AVD68" s="25"/>
      <c r="AVE68" s="25"/>
      <c r="AVF68" s="25"/>
      <c r="AVG68" s="25"/>
      <c r="AVH68" s="25"/>
      <c r="AVI68" s="25"/>
      <c r="AVJ68" s="25"/>
      <c r="AVK68" s="25"/>
      <c r="AVL68" s="25"/>
      <c r="AVM68" s="25"/>
      <c r="AVN68" s="25"/>
      <c r="AVO68" s="25"/>
      <c r="AVP68" s="25"/>
      <c r="AVQ68" s="25"/>
      <c r="AVR68" s="25"/>
      <c r="AVS68" s="25"/>
      <c r="AVT68" s="25"/>
      <c r="AVU68" s="25"/>
      <c r="AVV68" s="25"/>
      <c r="AVW68" s="25"/>
      <c r="AVX68" s="25"/>
      <c r="AVY68" s="25"/>
      <c r="AVZ68" s="25"/>
      <c r="AWA68" s="25"/>
      <c r="AWB68" s="25"/>
      <c r="AWC68" s="25"/>
      <c r="AWD68" s="25"/>
      <c r="AWE68" s="25"/>
      <c r="AWF68" s="25"/>
      <c r="AWG68" s="25"/>
      <c r="AWH68" s="25"/>
      <c r="AWI68" s="25"/>
      <c r="AWJ68" s="25"/>
      <c r="AWK68" s="25"/>
      <c r="AWL68" s="25"/>
      <c r="AWM68" s="25"/>
      <c r="AWN68" s="25"/>
      <c r="AWO68" s="25"/>
      <c r="AWP68" s="25"/>
      <c r="AWQ68" s="25"/>
      <c r="AWR68" s="25"/>
      <c r="AWS68" s="25"/>
      <c r="AWT68" s="25"/>
      <c r="AWU68" s="25"/>
      <c r="AWV68" s="25"/>
      <c r="AWW68" s="25"/>
      <c r="AWX68" s="25"/>
      <c r="AWY68" s="25"/>
      <c r="AWZ68" s="25"/>
      <c r="AXA68" s="25"/>
      <c r="AXB68" s="25"/>
      <c r="AXC68" s="25"/>
      <c r="AXD68" s="25"/>
      <c r="AXE68" s="25"/>
      <c r="AXF68" s="25"/>
      <c r="AXG68" s="25"/>
      <c r="AXH68" s="25"/>
      <c r="AXI68" s="25"/>
      <c r="AXJ68" s="25"/>
      <c r="AXK68" s="25"/>
      <c r="AXL68" s="25"/>
      <c r="AXM68" s="25"/>
      <c r="AXN68" s="25"/>
      <c r="AXO68" s="25"/>
      <c r="AXP68" s="25"/>
      <c r="AXQ68" s="25"/>
      <c r="AXR68" s="25"/>
      <c r="AXS68" s="25"/>
      <c r="AXT68" s="25"/>
      <c r="AXU68" s="25"/>
      <c r="AXV68" s="25"/>
      <c r="AXW68" s="25"/>
      <c r="AXX68" s="25"/>
      <c r="AXY68" s="25"/>
      <c r="AXZ68" s="25"/>
      <c r="AYA68" s="25"/>
      <c r="AYB68" s="25"/>
      <c r="AYC68" s="25"/>
      <c r="AYD68" s="25"/>
      <c r="AYE68" s="25"/>
      <c r="AYF68" s="25"/>
      <c r="AYG68" s="25"/>
      <c r="AYH68" s="25"/>
      <c r="AYI68" s="25"/>
      <c r="AYJ68" s="25"/>
      <c r="AYK68" s="25"/>
      <c r="AYL68" s="25"/>
      <c r="AYM68" s="25"/>
      <c r="AYN68" s="25"/>
      <c r="AYO68" s="25"/>
      <c r="AYP68" s="25"/>
      <c r="AYQ68" s="25"/>
      <c r="AYR68" s="25"/>
      <c r="AYS68" s="25"/>
      <c r="AYT68" s="25"/>
      <c r="AYU68" s="25"/>
      <c r="AYV68" s="25"/>
      <c r="AYW68" s="25"/>
      <c r="AYX68" s="25"/>
      <c r="AYY68" s="25"/>
      <c r="AYZ68" s="25"/>
      <c r="AZA68" s="25"/>
      <c r="AZB68" s="25"/>
      <c r="AZC68" s="25"/>
      <c r="AZD68" s="25"/>
      <c r="AZE68" s="25"/>
      <c r="AZF68" s="25"/>
      <c r="AZG68" s="25"/>
      <c r="AZH68" s="25"/>
      <c r="AZI68" s="25"/>
      <c r="AZJ68" s="25"/>
      <c r="AZK68" s="25"/>
      <c r="AZL68" s="25"/>
      <c r="AZM68" s="25"/>
      <c r="AZN68" s="25"/>
      <c r="AZO68" s="25"/>
      <c r="AZP68" s="25"/>
      <c r="AZQ68" s="25"/>
      <c r="AZR68" s="25"/>
      <c r="AZS68" s="25"/>
      <c r="AZT68" s="25"/>
      <c r="AZU68" s="25"/>
      <c r="AZV68" s="25"/>
      <c r="AZW68" s="25"/>
      <c r="AZX68" s="25"/>
      <c r="AZY68" s="25"/>
      <c r="AZZ68" s="25"/>
      <c r="BAA68" s="25"/>
      <c r="BAB68" s="25"/>
      <c r="BAC68" s="25"/>
      <c r="BAD68" s="25"/>
      <c r="BAE68" s="25"/>
      <c r="BAF68" s="25"/>
      <c r="BAG68" s="25"/>
      <c r="BAH68" s="25"/>
      <c r="BAI68" s="25"/>
      <c r="BAJ68" s="25"/>
      <c r="BAK68" s="25"/>
      <c r="BAL68" s="25"/>
      <c r="BAM68" s="25"/>
      <c r="BAN68" s="25"/>
    </row>
    <row r="69" spans="1:1392" ht="24.75" customHeight="1" thickTop="1" thickBot="1" x14ac:dyDescent="0.3">
      <c r="A69" s="44">
        <v>2</v>
      </c>
      <c r="B69" s="30" t="s">
        <v>27</v>
      </c>
      <c r="C69" s="30" t="s">
        <v>43</v>
      </c>
      <c r="D69" s="30" t="s">
        <v>20</v>
      </c>
      <c r="E69" s="30" t="s">
        <v>20</v>
      </c>
      <c r="F69" s="30"/>
      <c r="G69" s="30"/>
      <c r="H69" s="45" t="s">
        <v>46</v>
      </c>
      <c r="I69" s="46">
        <f t="shared" ref="I69:L69" si="37">+I70+I71</f>
        <v>0</v>
      </c>
      <c r="J69" s="46">
        <f t="shared" si="37"/>
        <v>0</v>
      </c>
      <c r="K69" s="46">
        <f t="shared" si="37"/>
        <v>0</v>
      </c>
      <c r="L69" s="46">
        <f t="shared" si="37"/>
        <v>0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>
        <f t="shared" si="19"/>
        <v>0</v>
      </c>
      <c r="Z69" s="32">
        <f t="shared" si="19"/>
        <v>0</v>
      </c>
      <c r="AA69" s="32">
        <f t="shared" si="19"/>
        <v>0</v>
      </c>
      <c r="AB69" s="32">
        <f t="shared" si="19"/>
        <v>0</v>
      </c>
      <c r="AC69" s="33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1392" ht="24.75" customHeight="1" thickTop="1" thickBot="1" x14ac:dyDescent="0.3">
      <c r="A70" s="28">
        <v>2</v>
      </c>
      <c r="B70" s="29" t="s">
        <v>27</v>
      </c>
      <c r="C70" s="29" t="s">
        <v>43</v>
      </c>
      <c r="D70" s="29" t="s">
        <v>20</v>
      </c>
      <c r="E70" s="29" t="s">
        <v>20</v>
      </c>
      <c r="F70" s="29" t="s">
        <v>20</v>
      </c>
      <c r="G70" s="29"/>
      <c r="H70" s="31" t="s">
        <v>47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>
        <f t="shared" si="19"/>
        <v>0</v>
      </c>
      <c r="Z70" s="32">
        <f t="shared" si="19"/>
        <v>0</v>
      </c>
      <c r="AA70" s="32">
        <f t="shared" si="19"/>
        <v>0</v>
      </c>
      <c r="AB70" s="32">
        <f t="shared" si="19"/>
        <v>0</v>
      </c>
      <c r="AC70" s="33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1392" ht="24.75" customHeight="1" thickTop="1" thickBot="1" x14ac:dyDescent="0.3">
      <c r="A71" s="28">
        <v>2</v>
      </c>
      <c r="B71" s="29" t="s">
        <v>27</v>
      </c>
      <c r="C71" s="29" t="s">
        <v>43</v>
      </c>
      <c r="D71" s="29" t="s">
        <v>20</v>
      </c>
      <c r="E71" s="29" t="s">
        <v>20</v>
      </c>
      <c r="F71" s="29" t="s">
        <v>23</v>
      </c>
      <c r="G71" s="29"/>
      <c r="H71" s="31" t="s">
        <v>48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>
        <f t="shared" si="19"/>
        <v>0</v>
      </c>
      <c r="Z71" s="32">
        <f t="shared" si="19"/>
        <v>0</v>
      </c>
      <c r="AA71" s="32">
        <f t="shared" si="19"/>
        <v>0</v>
      </c>
      <c r="AB71" s="32">
        <f t="shared" si="19"/>
        <v>0</v>
      </c>
      <c r="AC71" s="33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1392" s="68" customFormat="1" ht="24.75" customHeight="1" thickTop="1" thickBot="1" x14ac:dyDescent="0.3">
      <c r="A72" s="35">
        <v>2</v>
      </c>
      <c r="B72" s="36" t="s">
        <v>27</v>
      </c>
      <c r="C72" s="36" t="s">
        <v>43</v>
      </c>
      <c r="D72" s="36" t="s">
        <v>23</v>
      </c>
      <c r="E72" s="36"/>
      <c r="F72" s="36"/>
      <c r="G72" s="36"/>
      <c r="H72" s="37" t="s">
        <v>49</v>
      </c>
      <c r="I72" s="38">
        <f t="shared" ref="I72:L72" si="38">+I73</f>
        <v>0</v>
      </c>
      <c r="J72" s="38">
        <f t="shared" si="38"/>
        <v>0</v>
      </c>
      <c r="K72" s="38">
        <f t="shared" si="38"/>
        <v>0</v>
      </c>
      <c r="L72" s="38">
        <f t="shared" si="38"/>
        <v>0</v>
      </c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51">
        <f t="shared" si="19"/>
        <v>0</v>
      </c>
      <c r="Z72" s="51">
        <f t="shared" si="19"/>
        <v>0</v>
      </c>
      <c r="AA72" s="51">
        <f t="shared" si="19"/>
        <v>0</v>
      </c>
      <c r="AB72" s="51">
        <f t="shared" si="19"/>
        <v>0</v>
      </c>
      <c r="AC72" s="6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  <c r="MI72" s="25"/>
      <c r="MJ72" s="25"/>
      <c r="MK72" s="25"/>
      <c r="ML72" s="25"/>
      <c r="MM72" s="25"/>
      <c r="MN72" s="25"/>
      <c r="MO72" s="25"/>
      <c r="MP72" s="25"/>
      <c r="MQ72" s="25"/>
      <c r="MR72" s="25"/>
      <c r="MS72" s="25"/>
      <c r="MT72" s="25"/>
      <c r="MU72" s="25"/>
      <c r="MV72" s="25"/>
      <c r="MW72" s="25"/>
      <c r="MX72" s="25"/>
      <c r="MY72" s="25"/>
      <c r="MZ72" s="25"/>
      <c r="NA72" s="25"/>
      <c r="NB72" s="25"/>
      <c r="NC72" s="25"/>
      <c r="ND72" s="25"/>
      <c r="NE72" s="25"/>
      <c r="NF72" s="25"/>
      <c r="NG72" s="25"/>
      <c r="NH72" s="25"/>
      <c r="NI72" s="25"/>
      <c r="NJ72" s="25"/>
      <c r="NK72" s="25"/>
      <c r="NL72" s="25"/>
      <c r="NM72" s="25"/>
      <c r="NN72" s="25"/>
      <c r="NO72" s="25"/>
      <c r="NP72" s="25"/>
      <c r="NQ72" s="25"/>
      <c r="NR72" s="25"/>
      <c r="NS72" s="25"/>
      <c r="NT72" s="25"/>
      <c r="NU72" s="25"/>
      <c r="NV72" s="25"/>
      <c r="NW72" s="25"/>
      <c r="NX72" s="25"/>
      <c r="NY72" s="25"/>
      <c r="NZ72" s="25"/>
      <c r="OA72" s="25"/>
      <c r="OB72" s="25"/>
      <c r="OC72" s="25"/>
      <c r="OD72" s="25"/>
      <c r="OE72" s="25"/>
      <c r="OF72" s="25"/>
      <c r="OG72" s="25"/>
      <c r="OH72" s="25"/>
      <c r="OI72" s="25"/>
      <c r="OJ72" s="25"/>
      <c r="OK72" s="25"/>
      <c r="OL72" s="25"/>
      <c r="OM72" s="25"/>
      <c r="ON72" s="25"/>
      <c r="OO72" s="25"/>
      <c r="OP72" s="25"/>
      <c r="OQ72" s="25"/>
      <c r="OR72" s="25"/>
      <c r="OS72" s="25"/>
      <c r="OT72" s="25"/>
      <c r="OU72" s="25"/>
      <c r="OV72" s="25"/>
      <c r="OW72" s="25"/>
      <c r="OX72" s="25"/>
      <c r="OY72" s="25"/>
      <c r="OZ72" s="25"/>
      <c r="PA72" s="25"/>
      <c r="PB72" s="25"/>
      <c r="PC72" s="25"/>
      <c r="PD72" s="25"/>
      <c r="PE72" s="25"/>
      <c r="PF72" s="25"/>
      <c r="PG72" s="25"/>
      <c r="PH72" s="25"/>
      <c r="PI72" s="25"/>
      <c r="PJ72" s="25"/>
      <c r="PK72" s="25"/>
      <c r="PL72" s="25"/>
      <c r="PM72" s="25"/>
      <c r="PN72" s="25"/>
      <c r="PO72" s="25"/>
      <c r="PP72" s="25"/>
      <c r="PQ72" s="25"/>
      <c r="PR72" s="25"/>
      <c r="PS72" s="25"/>
      <c r="PT72" s="25"/>
      <c r="PU72" s="25"/>
      <c r="PV72" s="25"/>
      <c r="PW72" s="25"/>
      <c r="PX72" s="25"/>
      <c r="PY72" s="25"/>
      <c r="PZ72" s="25"/>
      <c r="QA72" s="25"/>
      <c r="QB72" s="25"/>
      <c r="QC72" s="25"/>
      <c r="QD72" s="25"/>
      <c r="QE72" s="25"/>
      <c r="QF72" s="25"/>
      <c r="QG72" s="25"/>
      <c r="QH72" s="25"/>
      <c r="QI72" s="25"/>
      <c r="QJ72" s="25"/>
      <c r="QK72" s="25"/>
      <c r="QL72" s="25"/>
      <c r="QM72" s="25"/>
      <c r="QN72" s="25"/>
      <c r="QO72" s="25"/>
      <c r="QP72" s="25"/>
      <c r="QQ72" s="25"/>
      <c r="QR72" s="25"/>
      <c r="QS72" s="25"/>
      <c r="QT72" s="25"/>
      <c r="QU72" s="25"/>
      <c r="QV72" s="25"/>
      <c r="QW72" s="25"/>
      <c r="QX72" s="25"/>
      <c r="QY72" s="25"/>
      <c r="QZ72" s="25"/>
      <c r="RA72" s="25"/>
      <c r="RB72" s="25"/>
      <c r="RC72" s="25"/>
      <c r="RD72" s="25"/>
      <c r="RE72" s="25"/>
      <c r="RF72" s="25"/>
      <c r="RG72" s="25"/>
      <c r="RH72" s="25"/>
      <c r="RI72" s="25"/>
      <c r="RJ72" s="25"/>
      <c r="RK72" s="25"/>
      <c r="RL72" s="25"/>
      <c r="RM72" s="25"/>
      <c r="RN72" s="25"/>
      <c r="RO72" s="25"/>
      <c r="RP72" s="25"/>
      <c r="RQ72" s="25"/>
      <c r="RR72" s="25"/>
      <c r="RS72" s="25"/>
      <c r="RT72" s="25"/>
      <c r="RU72" s="25"/>
      <c r="RV72" s="25"/>
      <c r="RW72" s="25"/>
      <c r="RX72" s="25"/>
      <c r="RY72" s="25"/>
      <c r="RZ72" s="25"/>
      <c r="SA72" s="25"/>
      <c r="SB72" s="25"/>
      <c r="SC72" s="25"/>
      <c r="SD72" s="25"/>
      <c r="SE72" s="25"/>
      <c r="SF72" s="25"/>
      <c r="SG72" s="25"/>
      <c r="SH72" s="25"/>
      <c r="SI72" s="25"/>
      <c r="SJ72" s="25"/>
      <c r="SK72" s="25"/>
      <c r="SL72" s="25"/>
      <c r="SM72" s="25"/>
      <c r="SN72" s="25"/>
      <c r="SO72" s="25"/>
      <c r="SP72" s="25"/>
      <c r="SQ72" s="25"/>
      <c r="SR72" s="25"/>
      <c r="SS72" s="25"/>
      <c r="ST72" s="25"/>
      <c r="SU72" s="25"/>
      <c r="SV72" s="25"/>
      <c r="SW72" s="25"/>
      <c r="SX72" s="25"/>
      <c r="SY72" s="25"/>
      <c r="SZ72" s="25"/>
      <c r="TA72" s="25"/>
      <c r="TB72" s="25"/>
      <c r="TC72" s="25"/>
      <c r="TD72" s="25"/>
      <c r="TE72" s="25"/>
      <c r="TF72" s="25"/>
      <c r="TG72" s="25"/>
      <c r="TH72" s="25"/>
      <c r="TI72" s="25"/>
      <c r="TJ72" s="25"/>
      <c r="TK72" s="25"/>
      <c r="TL72" s="25"/>
      <c r="TM72" s="25"/>
      <c r="TN72" s="25"/>
      <c r="TO72" s="25"/>
      <c r="TP72" s="25"/>
      <c r="TQ72" s="25"/>
      <c r="TR72" s="25"/>
      <c r="TS72" s="25"/>
      <c r="TT72" s="25"/>
      <c r="TU72" s="25"/>
      <c r="TV72" s="25"/>
      <c r="TW72" s="25"/>
      <c r="TX72" s="25"/>
      <c r="TY72" s="25"/>
      <c r="TZ72" s="25"/>
      <c r="UA72" s="25"/>
      <c r="UB72" s="25"/>
      <c r="UC72" s="25"/>
      <c r="UD72" s="25"/>
      <c r="UE72" s="25"/>
      <c r="UF72" s="25"/>
      <c r="UG72" s="25"/>
      <c r="UH72" s="25"/>
      <c r="UI72" s="25"/>
      <c r="UJ72" s="25"/>
      <c r="UK72" s="25"/>
      <c r="UL72" s="25"/>
      <c r="UM72" s="25"/>
      <c r="UN72" s="25"/>
      <c r="UO72" s="25"/>
      <c r="UP72" s="25"/>
      <c r="UQ72" s="25"/>
      <c r="UR72" s="25"/>
      <c r="US72" s="25"/>
      <c r="UT72" s="25"/>
      <c r="UU72" s="25"/>
      <c r="UV72" s="25"/>
      <c r="UW72" s="25"/>
      <c r="UX72" s="25"/>
      <c r="UY72" s="25"/>
      <c r="UZ72" s="25"/>
      <c r="VA72" s="25"/>
      <c r="VB72" s="25"/>
      <c r="VC72" s="25"/>
      <c r="VD72" s="25"/>
      <c r="VE72" s="25"/>
      <c r="VF72" s="25"/>
      <c r="VG72" s="25"/>
      <c r="VH72" s="25"/>
      <c r="VI72" s="25"/>
      <c r="VJ72" s="25"/>
      <c r="VK72" s="25"/>
      <c r="VL72" s="25"/>
      <c r="VM72" s="25"/>
      <c r="VN72" s="25"/>
      <c r="VO72" s="25"/>
      <c r="VP72" s="25"/>
      <c r="VQ72" s="25"/>
      <c r="VR72" s="25"/>
      <c r="VS72" s="25"/>
      <c r="VT72" s="25"/>
      <c r="VU72" s="25"/>
      <c r="VV72" s="25"/>
      <c r="VW72" s="25"/>
      <c r="VX72" s="25"/>
      <c r="VY72" s="25"/>
      <c r="VZ72" s="25"/>
      <c r="WA72" s="25"/>
      <c r="WB72" s="25"/>
      <c r="WC72" s="25"/>
      <c r="WD72" s="25"/>
      <c r="WE72" s="25"/>
      <c r="WF72" s="25"/>
      <c r="WG72" s="25"/>
      <c r="WH72" s="25"/>
      <c r="WI72" s="25"/>
      <c r="WJ72" s="25"/>
      <c r="WK72" s="25"/>
      <c r="WL72" s="25"/>
      <c r="WM72" s="25"/>
      <c r="WN72" s="25"/>
      <c r="WO72" s="25"/>
      <c r="WP72" s="25"/>
      <c r="WQ72" s="25"/>
      <c r="WR72" s="25"/>
      <c r="WS72" s="25"/>
      <c r="WT72" s="25"/>
      <c r="WU72" s="25"/>
      <c r="WV72" s="25"/>
      <c r="WW72" s="25"/>
      <c r="WX72" s="25"/>
      <c r="WY72" s="25"/>
      <c r="WZ72" s="25"/>
      <c r="XA72" s="25"/>
      <c r="XB72" s="25"/>
      <c r="XC72" s="25"/>
      <c r="XD72" s="25"/>
      <c r="XE72" s="25"/>
      <c r="XF72" s="25"/>
      <c r="XG72" s="25"/>
      <c r="XH72" s="25"/>
      <c r="XI72" s="25"/>
      <c r="XJ72" s="25"/>
      <c r="XK72" s="25"/>
      <c r="XL72" s="25"/>
      <c r="XM72" s="25"/>
      <c r="XN72" s="25"/>
      <c r="XO72" s="25"/>
      <c r="XP72" s="25"/>
      <c r="XQ72" s="25"/>
      <c r="XR72" s="25"/>
      <c r="XS72" s="25"/>
      <c r="XT72" s="25"/>
      <c r="XU72" s="25"/>
      <c r="XV72" s="25"/>
      <c r="XW72" s="25"/>
      <c r="XX72" s="25"/>
      <c r="XY72" s="25"/>
      <c r="XZ72" s="25"/>
      <c r="YA72" s="25"/>
      <c r="YB72" s="25"/>
      <c r="YC72" s="25"/>
      <c r="YD72" s="25"/>
      <c r="YE72" s="25"/>
      <c r="YF72" s="25"/>
      <c r="YG72" s="25"/>
      <c r="YH72" s="25"/>
      <c r="YI72" s="25"/>
      <c r="YJ72" s="25"/>
      <c r="YK72" s="25"/>
      <c r="YL72" s="25"/>
      <c r="YM72" s="25"/>
      <c r="YN72" s="25"/>
      <c r="YO72" s="25"/>
      <c r="YP72" s="25"/>
      <c r="YQ72" s="25"/>
      <c r="YR72" s="25"/>
      <c r="YS72" s="25"/>
      <c r="YT72" s="25"/>
      <c r="YU72" s="25"/>
      <c r="YV72" s="25"/>
      <c r="YW72" s="25"/>
      <c r="YX72" s="25"/>
      <c r="YY72" s="25"/>
      <c r="YZ72" s="25"/>
      <c r="ZA72" s="25"/>
      <c r="ZB72" s="25"/>
      <c r="ZC72" s="25"/>
      <c r="ZD72" s="25"/>
      <c r="ZE72" s="25"/>
      <c r="ZF72" s="25"/>
      <c r="ZG72" s="25"/>
      <c r="ZH72" s="25"/>
      <c r="ZI72" s="25"/>
      <c r="ZJ72" s="25"/>
      <c r="ZK72" s="25"/>
      <c r="ZL72" s="25"/>
      <c r="ZM72" s="25"/>
      <c r="ZN72" s="25"/>
      <c r="ZO72" s="25"/>
      <c r="ZP72" s="25"/>
      <c r="ZQ72" s="25"/>
      <c r="ZR72" s="25"/>
      <c r="ZS72" s="25"/>
      <c r="ZT72" s="25"/>
      <c r="ZU72" s="25"/>
      <c r="ZV72" s="25"/>
      <c r="ZW72" s="25"/>
      <c r="ZX72" s="25"/>
      <c r="ZY72" s="25"/>
      <c r="ZZ72" s="25"/>
      <c r="AAA72" s="25"/>
      <c r="AAB72" s="25"/>
      <c r="AAC72" s="25"/>
      <c r="AAD72" s="25"/>
      <c r="AAE72" s="25"/>
      <c r="AAF72" s="25"/>
      <c r="AAG72" s="25"/>
      <c r="AAH72" s="25"/>
      <c r="AAI72" s="25"/>
      <c r="AAJ72" s="25"/>
      <c r="AAK72" s="25"/>
      <c r="AAL72" s="25"/>
      <c r="AAM72" s="25"/>
      <c r="AAN72" s="25"/>
      <c r="AAO72" s="25"/>
      <c r="AAP72" s="25"/>
      <c r="AAQ72" s="25"/>
      <c r="AAR72" s="25"/>
      <c r="AAS72" s="25"/>
      <c r="AAT72" s="25"/>
      <c r="AAU72" s="25"/>
      <c r="AAV72" s="25"/>
      <c r="AAW72" s="25"/>
      <c r="AAX72" s="25"/>
      <c r="AAY72" s="25"/>
      <c r="AAZ72" s="25"/>
      <c r="ABA72" s="25"/>
      <c r="ABB72" s="25"/>
      <c r="ABC72" s="25"/>
      <c r="ABD72" s="25"/>
      <c r="ABE72" s="25"/>
      <c r="ABF72" s="25"/>
      <c r="ABG72" s="25"/>
      <c r="ABH72" s="25"/>
      <c r="ABI72" s="25"/>
      <c r="ABJ72" s="25"/>
      <c r="ABK72" s="25"/>
      <c r="ABL72" s="25"/>
      <c r="ABM72" s="25"/>
      <c r="ABN72" s="25"/>
      <c r="ABO72" s="25"/>
      <c r="ABP72" s="25"/>
      <c r="ABQ72" s="25"/>
      <c r="ABR72" s="25"/>
      <c r="ABS72" s="25"/>
      <c r="ABT72" s="25"/>
      <c r="ABU72" s="25"/>
      <c r="ABV72" s="25"/>
      <c r="ABW72" s="25"/>
      <c r="ABX72" s="25"/>
      <c r="ABY72" s="25"/>
      <c r="ABZ72" s="25"/>
      <c r="ACA72" s="25"/>
      <c r="ACB72" s="25"/>
      <c r="ACC72" s="25"/>
      <c r="ACD72" s="25"/>
      <c r="ACE72" s="25"/>
      <c r="ACF72" s="25"/>
      <c r="ACG72" s="25"/>
      <c r="ACH72" s="25"/>
      <c r="ACI72" s="25"/>
      <c r="ACJ72" s="25"/>
      <c r="ACK72" s="25"/>
      <c r="ACL72" s="25"/>
      <c r="ACM72" s="25"/>
      <c r="ACN72" s="25"/>
      <c r="ACO72" s="25"/>
      <c r="ACP72" s="25"/>
      <c r="ACQ72" s="25"/>
      <c r="ACR72" s="25"/>
      <c r="ACS72" s="25"/>
      <c r="ACT72" s="25"/>
      <c r="ACU72" s="25"/>
      <c r="ACV72" s="25"/>
      <c r="ACW72" s="25"/>
      <c r="ACX72" s="25"/>
      <c r="ACY72" s="25"/>
      <c r="ACZ72" s="25"/>
      <c r="ADA72" s="25"/>
      <c r="ADB72" s="25"/>
      <c r="ADC72" s="25"/>
      <c r="ADD72" s="25"/>
      <c r="ADE72" s="25"/>
      <c r="ADF72" s="25"/>
      <c r="ADG72" s="25"/>
      <c r="ADH72" s="25"/>
      <c r="ADI72" s="25"/>
      <c r="ADJ72" s="25"/>
      <c r="ADK72" s="25"/>
      <c r="ADL72" s="25"/>
      <c r="ADM72" s="25"/>
      <c r="ADN72" s="25"/>
      <c r="ADO72" s="25"/>
      <c r="ADP72" s="25"/>
      <c r="ADQ72" s="25"/>
      <c r="ADR72" s="25"/>
      <c r="ADS72" s="25"/>
      <c r="ADT72" s="25"/>
      <c r="ADU72" s="25"/>
      <c r="ADV72" s="25"/>
      <c r="ADW72" s="25"/>
      <c r="ADX72" s="25"/>
      <c r="ADY72" s="25"/>
      <c r="ADZ72" s="25"/>
      <c r="AEA72" s="25"/>
      <c r="AEB72" s="25"/>
      <c r="AEC72" s="25"/>
      <c r="AED72" s="25"/>
      <c r="AEE72" s="25"/>
      <c r="AEF72" s="25"/>
      <c r="AEG72" s="25"/>
      <c r="AEH72" s="25"/>
      <c r="AEI72" s="25"/>
      <c r="AEJ72" s="25"/>
      <c r="AEK72" s="25"/>
      <c r="AEL72" s="25"/>
      <c r="AEM72" s="25"/>
      <c r="AEN72" s="25"/>
      <c r="AEO72" s="25"/>
      <c r="AEP72" s="25"/>
      <c r="AEQ72" s="25"/>
      <c r="AER72" s="25"/>
      <c r="AES72" s="25"/>
      <c r="AET72" s="25"/>
      <c r="AEU72" s="25"/>
      <c r="AEV72" s="25"/>
      <c r="AEW72" s="25"/>
      <c r="AEX72" s="25"/>
      <c r="AEY72" s="25"/>
      <c r="AEZ72" s="25"/>
      <c r="AFA72" s="25"/>
      <c r="AFB72" s="25"/>
      <c r="AFC72" s="25"/>
      <c r="AFD72" s="25"/>
      <c r="AFE72" s="25"/>
      <c r="AFF72" s="25"/>
      <c r="AFG72" s="25"/>
      <c r="AFH72" s="25"/>
      <c r="AFI72" s="25"/>
      <c r="AFJ72" s="25"/>
      <c r="AFK72" s="25"/>
      <c r="AFL72" s="25"/>
      <c r="AFM72" s="25"/>
      <c r="AFN72" s="25"/>
      <c r="AFO72" s="25"/>
      <c r="AFP72" s="25"/>
      <c r="AFQ72" s="25"/>
      <c r="AFR72" s="25"/>
      <c r="AFS72" s="25"/>
      <c r="AFT72" s="25"/>
      <c r="AFU72" s="25"/>
      <c r="AFV72" s="25"/>
      <c r="AFW72" s="25"/>
      <c r="AFX72" s="25"/>
      <c r="AFY72" s="25"/>
      <c r="AFZ72" s="25"/>
      <c r="AGA72" s="25"/>
      <c r="AGB72" s="25"/>
      <c r="AGC72" s="25"/>
      <c r="AGD72" s="25"/>
      <c r="AGE72" s="25"/>
      <c r="AGF72" s="25"/>
      <c r="AGG72" s="25"/>
      <c r="AGH72" s="25"/>
      <c r="AGI72" s="25"/>
      <c r="AGJ72" s="25"/>
      <c r="AGK72" s="25"/>
      <c r="AGL72" s="25"/>
      <c r="AGM72" s="25"/>
      <c r="AGN72" s="25"/>
      <c r="AGO72" s="25"/>
      <c r="AGP72" s="25"/>
      <c r="AGQ72" s="25"/>
      <c r="AGR72" s="25"/>
      <c r="AGS72" s="25"/>
      <c r="AGT72" s="25"/>
      <c r="AGU72" s="25"/>
      <c r="AGV72" s="25"/>
      <c r="AGW72" s="25"/>
      <c r="AGX72" s="25"/>
      <c r="AGY72" s="25"/>
      <c r="AGZ72" s="25"/>
      <c r="AHA72" s="25"/>
      <c r="AHB72" s="25"/>
      <c r="AHC72" s="25"/>
      <c r="AHD72" s="25"/>
      <c r="AHE72" s="25"/>
      <c r="AHF72" s="25"/>
      <c r="AHG72" s="25"/>
      <c r="AHH72" s="25"/>
      <c r="AHI72" s="25"/>
      <c r="AHJ72" s="25"/>
      <c r="AHK72" s="25"/>
      <c r="AHL72" s="25"/>
      <c r="AHM72" s="25"/>
      <c r="AHN72" s="25"/>
      <c r="AHO72" s="25"/>
      <c r="AHP72" s="25"/>
      <c r="AHQ72" s="25"/>
      <c r="AHR72" s="25"/>
      <c r="AHS72" s="25"/>
      <c r="AHT72" s="25"/>
      <c r="AHU72" s="25"/>
      <c r="AHV72" s="25"/>
      <c r="AHW72" s="25"/>
      <c r="AHX72" s="25"/>
      <c r="AHY72" s="25"/>
      <c r="AHZ72" s="25"/>
      <c r="AIA72" s="25"/>
      <c r="AIB72" s="25"/>
      <c r="AIC72" s="25"/>
      <c r="AID72" s="25"/>
      <c r="AIE72" s="25"/>
      <c r="AIF72" s="25"/>
      <c r="AIG72" s="25"/>
      <c r="AIH72" s="25"/>
      <c r="AII72" s="25"/>
      <c r="AIJ72" s="25"/>
      <c r="AIK72" s="25"/>
      <c r="AIL72" s="25"/>
      <c r="AIM72" s="25"/>
      <c r="AIN72" s="25"/>
      <c r="AIO72" s="25"/>
      <c r="AIP72" s="25"/>
      <c r="AIQ72" s="25"/>
      <c r="AIR72" s="25"/>
      <c r="AIS72" s="25"/>
      <c r="AIT72" s="25"/>
      <c r="AIU72" s="25"/>
      <c r="AIV72" s="25"/>
      <c r="AIW72" s="25"/>
      <c r="AIX72" s="25"/>
      <c r="AIY72" s="25"/>
      <c r="AIZ72" s="25"/>
      <c r="AJA72" s="25"/>
      <c r="AJB72" s="25"/>
      <c r="AJC72" s="25"/>
      <c r="AJD72" s="25"/>
      <c r="AJE72" s="25"/>
      <c r="AJF72" s="25"/>
      <c r="AJG72" s="25"/>
      <c r="AJH72" s="25"/>
      <c r="AJI72" s="25"/>
      <c r="AJJ72" s="25"/>
      <c r="AJK72" s="25"/>
      <c r="AJL72" s="25"/>
      <c r="AJM72" s="25"/>
      <c r="AJN72" s="25"/>
      <c r="AJO72" s="25"/>
      <c r="AJP72" s="25"/>
      <c r="AJQ72" s="25"/>
      <c r="AJR72" s="25"/>
      <c r="AJS72" s="25"/>
      <c r="AJT72" s="25"/>
      <c r="AJU72" s="25"/>
      <c r="AJV72" s="25"/>
      <c r="AJW72" s="25"/>
      <c r="AJX72" s="25"/>
      <c r="AJY72" s="25"/>
      <c r="AJZ72" s="25"/>
      <c r="AKA72" s="25"/>
      <c r="AKB72" s="25"/>
      <c r="AKC72" s="25"/>
      <c r="AKD72" s="25"/>
      <c r="AKE72" s="25"/>
      <c r="AKF72" s="25"/>
      <c r="AKG72" s="25"/>
      <c r="AKH72" s="25"/>
      <c r="AKI72" s="25"/>
      <c r="AKJ72" s="25"/>
      <c r="AKK72" s="25"/>
      <c r="AKL72" s="25"/>
      <c r="AKM72" s="25"/>
      <c r="AKN72" s="25"/>
      <c r="AKO72" s="25"/>
      <c r="AKP72" s="25"/>
      <c r="AKQ72" s="25"/>
      <c r="AKR72" s="25"/>
      <c r="AKS72" s="25"/>
      <c r="AKT72" s="25"/>
      <c r="AKU72" s="25"/>
      <c r="AKV72" s="25"/>
      <c r="AKW72" s="25"/>
      <c r="AKX72" s="25"/>
      <c r="AKY72" s="25"/>
      <c r="AKZ72" s="25"/>
      <c r="ALA72" s="25"/>
      <c r="ALB72" s="25"/>
      <c r="ALC72" s="25"/>
      <c r="ALD72" s="25"/>
      <c r="ALE72" s="25"/>
      <c r="ALF72" s="25"/>
      <c r="ALG72" s="25"/>
      <c r="ALH72" s="25"/>
      <c r="ALI72" s="25"/>
      <c r="ALJ72" s="25"/>
      <c r="ALK72" s="25"/>
      <c r="ALL72" s="25"/>
      <c r="ALM72" s="25"/>
      <c r="ALN72" s="25"/>
      <c r="ALO72" s="25"/>
      <c r="ALP72" s="25"/>
      <c r="ALQ72" s="25"/>
      <c r="ALR72" s="25"/>
      <c r="ALS72" s="25"/>
      <c r="ALT72" s="25"/>
      <c r="ALU72" s="25"/>
      <c r="ALV72" s="25"/>
      <c r="ALW72" s="25"/>
      <c r="ALX72" s="25"/>
      <c r="ALY72" s="25"/>
      <c r="ALZ72" s="25"/>
      <c r="AMA72" s="25"/>
      <c r="AMB72" s="25"/>
      <c r="AMC72" s="25"/>
      <c r="AMD72" s="25"/>
      <c r="AME72" s="25"/>
      <c r="AMF72" s="25"/>
      <c r="AMG72" s="25"/>
      <c r="AMH72" s="25"/>
      <c r="AMI72" s="25"/>
      <c r="AMJ72" s="25"/>
      <c r="AMK72" s="25"/>
      <c r="AML72" s="25"/>
      <c r="AMM72" s="25"/>
      <c r="AMN72" s="25"/>
      <c r="AMO72" s="25"/>
      <c r="AMP72" s="25"/>
      <c r="AMQ72" s="25"/>
      <c r="AMR72" s="25"/>
      <c r="AMS72" s="25"/>
      <c r="AMT72" s="25"/>
      <c r="AMU72" s="25"/>
      <c r="AMV72" s="25"/>
      <c r="AMW72" s="25"/>
      <c r="AMX72" s="25"/>
      <c r="AMY72" s="25"/>
      <c r="AMZ72" s="25"/>
      <c r="ANA72" s="25"/>
      <c r="ANB72" s="25"/>
      <c r="ANC72" s="25"/>
      <c r="AND72" s="25"/>
      <c r="ANE72" s="25"/>
      <c r="ANF72" s="25"/>
      <c r="ANG72" s="25"/>
      <c r="ANH72" s="25"/>
      <c r="ANI72" s="25"/>
      <c r="ANJ72" s="25"/>
      <c r="ANK72" s="25"/>
      <c r="ANL72" s="25"/>
      <c r="ANM72" s="25"/>
      <c r="ANN72" s="25"/>
      <c r="ANO72" s="25"/>
      <c r="ANP72" s="25"/>
      <c r="ANQ72" s="25"/>
      <c r="ANR72" s="25"/>
      <c r="ANS72" s="25"/>
      <c r="ANT72" s="25"/>
      <c r="ANU72" s="25"/>
      <c r="ANV72" s="25"/>
      <c r="ANW72" s="25"/>
      <c r="ANX72" s="25"/>
      <c r="ANY72" s="25"/>
      <c r="ANZ72" s="25"/>
      <c r="AOA72" s="25"/>
      <c r="AOB72" s="25"/>
      <c r="AOC72" s="25"/>
      <c r="AOD72" s="25"/>
      <c r="AOE72" s="25"/>
      <c r="AOF72" s="25"/>
      <c r="AOG72" s="25"/>
      <c r="AOH72" s="25"/>
      <c r="AOI72" s="25"/>
      <c r="AOJ72" s="25"/>
      <c r="AOK72" s="25"/>
      <c r="AOL72" s="25"/>
      <c r="AOM72" s="25"/>
      <c r="AON72" s="25"/>
      <c r="AOO72" s="25"/>
      <c r="AOP72" s="25"/>
      <c r="AOQ72" s="25"/>
      <c r="AOR72" s="25"/>
      <c r="AOS72" s="25"/>
      <c r="AOT72" s="25"/>
      <c r="AOU72" s="25"/>
      <c r="AOV72" s="25"/>
      <c r="AOW72" s="25"/>
      <c r="AOX72" s="25"/>
      <c r="AOY72" s="25"/>
      <c r="AOZ72" s="25"/>
      <c r="APA72" s="25"/>
      <c r="APB72" s="25"/>
      <c r="APC72" s="25"/>
      <c r="APD72" s="25"/>
      <c r="APE72" s="25"/>
      <c r="APF72" s="25"/>
      <c r="APG72" s="25"/>
      <c r="APH72" s="25"/>
      <c r="API72" s="25"/>
      <c r="APJ72" s="25"/>
      <c r="APK72" s="25"/>
      <c r="APL72" s="25"/>
      <c r="APM72" s="25"/>
      <c r="APN72" s="25"/>
      <c r="APO72" s="25"/>
      <c r="APP72" s="25"/>
      <c r="APQ72" s="25"/>
      <c r="APR72" s="25"/>
      <c r="APS72" s="25"/>
      <c r="APT72" s="25"/>
      <c r="APU72" s="25"/>
      <c r="APV72" s="25"/>
      <c r="APW72" s="25"/>
      <c r="APX72" s="25"/>
      <c r="APY72" s="25"/>
      <c r="APZ72" s="25"/>
      <c r="AQA72" s="25"/>
      <c r="AQB72" s="25"/>
      <c r="AQC72" s="25"/>
      <c r="AQD72" s="25"/>
      <c r="AQE72" s="25"/>
      <c r="AQF72" s="25"/>
      <c r="AQG72" s="25"/>
      <c r="AQH72" s="25"/>
      <c r="AQI72" s="25"/>
      <c r="AQJ72" s="25"/>
      <c r="AQK72" s="25"/>
      <c r="AQL72" s="25"/>
      <c r="AQM72" s="25"/>
      <c r="AQN72" s="25"/>
      <c r="AQO72" s="25"/>
      <c r="AQP72" s="25"/>
      <c r="AQQ72" s="25"/>
      <c r="AQR72" s="25"/>
      <c r="AQS72" s="25"/>
      <c r="AQT72" s="25"/>
      <c r="AQU72" s="25"/>
      <c r="AQV72" s="25"/>
      <c r="AQW72" s="25"/>
      <c r="AQX72" s="25"/>
      <c r="AQY72" s="25"/>
      <c r="AQZ72" s="25"/>
      <c r="ARA72" s="25"/>
      <c r="ARB72" s="25"/>
      <c r="ARC72" s="25"/>
      <c r="ARD72" s="25"/>
      <c r="ARE72" s="25"/>
      <c r="ARF72" s="25"/>
      <c r="ARG72" s="25"/>
      <c r="ARH72" s="25"/>
      <c r="ARI72" s="25"/>
      <c r="ARJ72" s="25"/>
      <c r="ARK72" s="25"/>
      <c r="ARL72" s="25"/>
      <c r="ARM72" s="25"/>
      <c r="ARN72" s="25"/>
      <c r="ARO72" s="25"/>
      <c r="ARP72" s="25"/>
      <c r="ARQ72" s="25"/>
      <c r="ARR72" s="25"/>
      <c r="ARS72" s="25"/>
      <c r="ART72" s="25"/>
      <c r="ARU72" s="25"/>
      <c r="ARV72" s="25"/>
      <c r="ARW72" s="25"/>
      <c r="ARX72" s="25"/>
      <c r="ARY72" s="25"/>
      <c r="ARZ72" s="25"/>
      <c r="ASA72" s="25"/>
      <c r="ASB72" s="25"/>
      <c r="ASC72" s="25"/>
      <c r="ASD72" s="25"/>
      <c r="ASE72" s="25"/>
      <c r="ASF72" s="25"/>
      <c r="ASG72" s="25"/>
      <c r="ASH72" s="25"/>
      <c r="ASI72" s="25"/>
      <c r="ASJ72" s="25"/>
      <c r="ASK72" s="25"/>
      <c r="ASL72" s="25"/>
      <c r="ASM72" s="25"/>
      <c r="ASN72" s="25"/>
      <c r="ASO72" s="25"/>
      <c r="ASP72" s="25"/>
      <c r="ASQ72" s="25"/>
      <c r="ASR72" s="25"/>
      <c r="ASS72" s="25"/>
      <c r="AST72" s="25"/>
      <c r="ASU72" s="25"/>
      <c r="ASV72" s="25"/>
      <c r="ASW72" s="25"/>
      <c r="ASX72" s="25"/>
      <c r="ASY72" s="25"/>
      <c r="ASZ72" s="25"/>
      <c r="ATA72" s="25"/>
      <c r="ATB72" s="25"/>
      <c r="ATC72" s="25"/>
      <c r="ATD72" s="25"/>
      <c r="ATE72" s="25"/>
      <c r="ATF72" s="25"/>
      <c r="ATG72" s="25"/>
      <c r="ATH72" s="25"/>
      <c r="ATI72" s="25"/>
      <c r="ATJ72" s="25"/>
      <c r="ATK72" s="25"/>
      <c r="ATL72" s="25"/>
      <c r="ATM72" s="25"/>
      <c r="ATN72" s="25"/>
      <c r="ATO72" s="25"/>
      <c r="ATP72" s="25"/>
      <c r="ATQ72" s="25"/>
      <c r="ATR72" s="25"/>
      <c r="ATS72" s="25"/>
      <c r="ATT72" s="25"/>
      <c r="ATU72" s="25"/>
      <c r="ATV72" s="25"/>
      <c r="ATW72" s="25"/>
      <c r="ATX72" s="25"/>
      <c r="ATY72" s="25"/>
      <c r="ATZ72" s="25"/>
      <c r="AUA72" s="25"/>
      <c r="AUB72" s="25"/>
      <c r="AUC72" s="25"/>
      <c r="AUD72" s="25"/>
      <c r="AUE72" s="25"/>
      <c r="AUF72" s="25"/>
      <c r="AUG72" s="25"/>
      <c r="AUH72" s="25"/>
      <c r="AUI72" s="25"/>
      <c r="AUJ72" s="25"/>
      <c r="AUK72" s="25"/>
      <c r="AUL72" s="25"/>
      <c r="AUM72" s="25"/>
      <c r="AUN72" s="25"/>
      <c r="AUO72" s="25"/>
      <c r="AUP72" s="25"/>
      <c r="AUQ72" s="25"/>
      <c r="AUR72" s="25"/>
      <c r="AUS72" s="25"/>
      <c r="AUT72" s="25"/>
      <c r="AUU72" s="25"/>
      <c r="AUV72" s="25"/>
      <c r="AUW72" s="25"/>
      <c r="AUX72" s="25"/>
      <c r="AUY72" s="25"/>
      <c r="AUZ72" s="25"/>
      <c r="AVA72" s="25"/>
      <c r="AVB72" s="25"/>
      <c r="AVC72" s="25"/>
      <c r="AVD72" s="25"/>
      <c r="AVE72" s="25"/>
      <c r="AVF72" s="25"/>
      <c r="AVG72" s="25"/>
      <c r="AVH72" s="25"/>
      <c r="AVI72" s="25"/>
      <c r="AVJ72" s="25"/>
      <c r="AVK72" s="25"/>
      <c r="AVL72" s="25"/>
      <c r="AVM72" s="25"/>
      <c r="AVN72" s="25"/>
      <c r="AVO72" s="25"/>
      <c r="AVP72" s="25"/>
      <c r="AVQ72" s="25"/>
      <c r="AVR72" s="25"/>
      <c r="AVS72" s="25"/>
      <c r="AVT72" s="25"/>
      <c r="AVU72" s="25"/>
      <c r="AVV72" s="25"/>
      <c r="AVW72" s="25"/>
      <c r="AVX72" s="25"/>
      <c r="AVY72" s="25"/>
      <c r="AVZ72" s="25"/>
      <c r="AWA72" s="25"/>
      <c r="AWB72" s="25"/>
      <c r="AWC72" s="25"/>
      <c r="AWD72" s="25"/>
      <c r="AWE72" s="25"/>
      <c r="AWF72" s="25"/>
      <c r="AWG72" s="25"/>
      <c r="AWH72" s="25"/>
      <c r="AWI72" s="25"/>
      <c r="AWJ72" s="25"/>
      <c r="AWK72" s="25"/>
      <c r="AWL72" s="25"/>
      <c r="AWM72" s="25"/>
      <c r="AWN72" s="25"/>
      <c r="AWO72" s="25"/>
      <c r="AWP72" s="25"/>
      <c r="AWQ72" s="25"/>
      <c r="AWR72" s="25"/>
      <c r="AWS72" s="25"/>
      <c r="AWT72" s="25"/>
      <c r="AWU72" s="25"/>
      <c r="AWV72" s="25"/>
      <c r="AWW72" s="25"/>
      <c r="AWX72" s="25"/>
      <c r="AWY72" s="25"/>
      <c r="AWZ72" s="25"/>
      <c r="AXA72" s="25"/>
      <c r="AXB72" s="25"/>
      <c r="AXC72" s="25"/>
      <c r="AXD72" s="25"/>
      <c r="AXE72" s="25"/>
      <c r="AXF72" s="25"/>
      <c r="AXG72" s="25"/>
      <c r="AXH72" s="25"/>
      <c r="AXI72" s="25"/>
      <c r="AXJ72" s="25"/>
      <c r="AXK72" s="25"/>
      <c r="AXL72" s="25"/>
      <c r="AXM72" s="25"/>
      <c r="AXN72" s="25"/>
      <c r="AXO72" s="25"/>
      <c r="AXP72" s="25"/>
      <c r="AXQ72" s="25"/>
      <c r="AXR72" s="25"/>
      <c r="AXS72" s="25"/>
      <c r="AXT72" s="25"/>
      <c r="AXU72" s="25"/>
      <c r="AXV72" s="25"/>
      <c r="AXW72" s="25"/>
      <c r="AXX72" s="25"/>
      <c r="AXY72" s="25"/>
      <c r="AXZ72" s="25"/>
      <c r="AYA72" s="25"/>
      <c r="AYB72" s="25"/>
      <c r="AYC72" s="25"/>
      <c r="AYD72" s="25"/>
      <c r="AYE72" s="25"/>
      <c r="AYF72" s="25"/>
      <c r="AYG72" s="25"/>
      <c r="AYH72" s="25"/>
      <c r="AYI72" s="25"/>
      <c r="AYJ72" s="25"/>
      <c r="AYK72" s="25"/>
      <c r="AYL72" s="25"/>
      <c r="AYM72" s="25"/>
      <c r="AYN72" s="25"/>
      <c r="AYO72" s="25"/>
      <c r="AYP72" s="25"/>
      <c r="AYQ72" s="25"/>
      <c r="AYR72" s="25"/>
      <c r="AYS72" s="25"/>
      <c r="AYT72" s="25"/>
      <c r="AYU72" s="25"/>
      <c r="AYV72" s="25"/>
      <c r="AYW72" s="25"/>
      <c r="AYX72" s="25"/>
      <c r="AYY72" s="25"/>
      <c r="AYZ72" s="25"/>
      <c r="AZA72" s="25"/>
      <c r="AZB72" s="25"/>
      <c r="AZC72" s="25"/>
      <c r="AZD72" s="25"/>
      <c r="AZE72" s="25"/>
      <c r="AZF72" s="25"/>
      <c r="AZG72" s="25"/>
      <c r="AZH72" s="25"/>
      <c r="AZI72" s="25"/>
      <c r="AZJ72" s="25"/>
      <c r="AZK72" s="25"/>
      <c r="AZL72" s="25"/>
      <c r="AZM72" s="25"/>
      <c r="AZN72" s="25"/>
      <c r="AZO72" s="25"/>
      <c r="AZP72" s="25"/>
      <c r="AZQ72" s="25"/>
      <c r="AZR72" s="25"/>
      <c r="AZS72" s="25"/>
      <c r="AZT72" s="25"/>
      <c r="AZU72" s="25"/>
      <c r="AZV72" s="25"/>
      <c r="AZW72" s="25"/>
      <c r="AZX72" s="25"/>
      <c r="AZY72" s="25"/>
      <c r="AZZ72" s="25"/>
      <c r="BAA72" s="25"/>
      <c r="BAB72" s="25"/>
      <c r="BAC72" s="25"/>
      <c r="BAD72" s="25"/>
      <c r="BAE72" s="25"/>
      <c r="BAF72" s="25"/>
      <c r="BAG72" s="25"/>
      <c r="BAH72" s="25"/>
      <c r="BAI72" s="25"/>
      <c r="BAJ72" s="25"/>
      <c r="BAK72" s="25"/>
      <c r="BAL72" s="25"/>
      <c r="BAM72" s="25"/>
      <c r="BAN72" s="25"/>
    </row>
    <row r="73" spans="1:1392" ht="24.75" customHeight="1" thickTop="1" thickBot="1" x14ac:dyDescent="0.3">
      <c r="A73" s="28">
        <v>2</v>
      </c>
      <c r="B73" s="29" t="s">
        <v>27</v>
      </c>
      <c r="C73" s="29" t="s">
        <v>43</v>
      </c>
      <c r="D73" s="29" t="s">
        <v>23</v>
      </c>
      <c r="E73" s="29" t="s">
        <v>20</v>
      </c>
      <c r="F73" s="29"/>
      <c r="G73" s="29"/>
      <c r="H73" s="31" t="s">
        <v>50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>
        <f t="shared" si="19"/>
        <v>0</v>
      </c>
      <c r="Z73" s="32">
        <f t="shared" si="19"/>
        <v>0</v>
      </c>
      <c r="AA73" s="32">
        <f t="shared" si="19"/>
        <v>0</v>
      </c>
      <c r="AB73" s="32">
        <f t="shared" si="19"/>
        <v>0</v>
      </c>
      <c r="AC73" s="33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1392" s="68" customFormat="1" ht="24.75" customHeight="1" thickTop="1" thickBot="1" x14ac:dyDescent="0.3">
      <c r="A74" s="35">
        <v>2</v>
      </c>
      <c r="B74" s="36" t="s">
        <v>27</v>
      </c>
      <c r="C74" s="36" t="s">
        <v>43</v>
      </c>
      <c r="D74" s="36" t="s">
        <v>27</v>
      </c>
      <c r="E74" s="36"/>
      <c r="F74" s="36"/>
      <c r="G74" s="36"/>
      <c r="H74" s="37" t="s">
        <v>51</v>
      </c>
      <c r="I74" s="38">
        <f t="shared" ref="I74:L74" si="39">+I75</f>
        <v>0</v>
      </c>
      <c r="J74" s="38">
        <f t="shared" si="39"/>
        <v>0</v>
      </c>
      <c r="K74" s="38">
        <f t="shared" si="39"/>
        <v>0</v>
      </c>
      <c r="L74" s="38">
        <f t="shared" si="39"/>
        <v>0</v>
      </c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51">
        <f t="shared" si="19"/>
        <v>0</v>
      </c>
      <c r="Z74" s="51">
        <f t="shared" si="19"/>
        <v>0</v>
      </c>
      <c r="AA74" s="51">
        <f t="shared" si="19"/>
        <v>0</v>
      </c>
      <c r="AB74" s="51">
        <f t="shared" si="19"/>
        <v>0</v>
      </c>
      <c r="AC74" s="6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  <c r="AMK74" s="25"/>
      <c r="AML74" s="25"/>
      <c r="AMM74" s="25"/>
      <c r="AMN74" s="25"/>
      <c r="AMO74" s="25"/>
      <c r="AMP74" s="25"/>
      <c r="AMQ74" s="25"/>
      <c r="AMR74" s="25"/>
      <c r="AMS74" s="25"/>
      <c r="AMT74" s="25"/>
      <c r="AMU74" s="25"/>
      <c r="AMV74" s="25"/>
      <c r="AMW74" s="25"/>
      <c r="AMX74" s="25"/>
      <c r="AMY74" s="25"/>
      <c r="AMZ74" s="25"/>
      <c r="ANA74" s="25"/>
      <c r="ANB74" s="25"/>
      <c r="ANC74" s="25"/>
      <c r="AND74" s="25"/>
      <c r="ANE74" s="25"/>
      <c r="ANF74" s="25"/>
      <c r="ANG74" s="25"/>
      <c r="ANH74" s="25"/>
      <c r="ANI74" s="25"/>
      <c r="ANJ74" s="25"/>
      <c r="ANK74" s="25"/>
      <c r="ANL74" s="25"/>
      <c r="ANM74" s="25"/>
      <c r="ANN74" s="25"/>
      <c r="ANO74" s="25"/>
      <c r="ANP74" s="25"/>
      <c r="ANQ74" s="25"/>
      <c r="ANR74" s="25"/>
      <c r="ANS74" s="25"/>
      <c r="ANT74" s="25"/>
      <c r="ANU74" s="25"/>
      <c r="ANV74" s="25"/>
      <c r="ANW74" s="25"/>
      <c r="ANX74" s="25"/>
      <c r="ANY74" s="25"/>
      <c r="ANZ74" s="25"/>
      <c r="AOA74" s="25"/>
      <c r="AOB74" s="25"/>
      <c r="AOC74" s="25"/>
      <c r="AOD74" s="25"/>
      <c r="AOE74" s="25"/>
      <c r="AOF74" s="25"/>
      <c r="AOG74" s="25"/>
      <c r="AOH74" s="25"/>
      <c r="AOI74" s="25"/>
      <c r="AOJ74" s="25"/>
      <c r="AOK74" s="25"/>
      <c r="AOL74" s="25"/>
      <c r="AOM74" s="25"/>
      <c r="AON74" s="25"/>
      <c r="AOO74" s="25"/>
      <c r="AOP74" s="25"/>
      <c r="AOQ74" s="25"/>
      <c r="AOR74" s="25"/>
      <c r="AOS74" s="25"/>
      <c r="AOT74" s="25"/>
      <c r="AOU74" s="25"/>
      <c r="AOV74" s="25"/>
      <c r="AOW74" s="25"/>
      <c r="AOX74" s="25"/>
      <c r="AOY74" s="25"/>
      <c r="AOZ74" s="25"/>
      <c r="APA74" s="25"/>
      <c r="APB74" s="25"/>
      <c r="APC74" s="25"/>
      <c r="APD74" s="25"/>
      <c r="APE74" s="25"/>
      <c r="APF74" s="25"/>
      <c r="APG74" s="25"/>
      <c r="APH74" s="25"/>
      <c r="API74" s="25"/>
      <c r="APJ74" s="25"/>
      <c r="APK74" s="25"/>
      <c r="APL74" s="25"/>
      <c r="APM74" s="25"/>
      <c r="APN74" s="25"/>
      <c r="APO74" s="25"/>
      <c r="APP74" s="25"/>
      <c r="APQ74" s="25"/>
      <c r="APR74" s="25"/>
      <c r="APS74" s="25"/>
      <c r="APT74" s="25"/>
      <c r="APU74" s="25"/>
      <c r="APV74" s="25"/>
      <c r="APW74" s="25"/>
      <c r="APX74" s="25"/>
      <c r="APY74" s="25"/>
      <c r="APZ74" s="25"/>
      <c r="AQA74" s="25"/>
      <c r="AQB74" s="25"/>
      <c r="AQC74" s="25"/>
      <c r="AQD74" s="25"/>
      <c r="AQE74" s="25"/>
      <c r="AQF74" s="25"/>
      <c r="AQG74" s="25"/>
      <c r="AQH74" s="25"/>
      <c r="AQI74" s="25"/>
      <c r="AQJ74" s="25"/>
      <c r="AQK74" s="25"/>
      <c r="AQL74" s="25"/>
      <c r="AQM74" s="25"/>
      <c r="AQN74" s="25"/>
      <c r="AQO74" s="25"/>
      <c r="AQP74" s="25"/>
      <c r="AQQ74" s="25"/>
      <c r="AQR74" s="25"/>
      <c r="AQS74" s="25"/>
      <c r="AQT74" s="25"/>
      <c r="AQU74" s="25"/>
      <c r="AQV74" s="25"/>
      <c r="AQW74" s="25"/>
      <c r="AQX74" s="25"/>
      <c r="AQY74" s="25"/>
      <c r="AQZ74" s="25"/>
      <c r="ARA74" s="25"/>
      <c r="ARB74" s="25"/>
      <c r="ARC74" s="25"/>
      <c r="ARD74" s="25"/>
      <c r="ARE74" s="25"/>
      <c r="ARF74" s="25"/>
      <c r="ARG74" s="25"/>
      <c r="ARH74" s="25"/>
      <c r="ARI74" s="25"/>
      <c r="ARJ74" s="25"/>
      <c r="ARK74" s="25"/>
      <c r="ARL74" s="25"/>
      <c r="ARM74" s="25"/>
      <c r="ARN74" s="25"/>
      <c r="ARO74" s="25"/>
      <c r="ARP74" s="25"/>
      <c r="ARQ74" s="25"/>
      <c r="ARR74" s="25"/>
      <c r="ARS74" s="25"/>
      <c r="ART74" s="25"/>
      <c r="ARU74" s="25"/>
      <c r="ARV74" s="25"/>
      <c r="ARW74" s="25"/>
      <c r="ARX74" s="25"/>
      <c r="ARY74" s="25"/>
      <c r="ARZ74" s="25"/>
      <c r="ASA74" s="25"/>
      <c r="ASB74" s="25"/>
      <c r="ASC74" s="25"/>
      <c r="ASD74" s="25"/>
      <c r="ASE74" s="25"/>
      <c r="ASF74" s="25"/>
      <c r="ASG74" s="25"/>
      <c r="ASH74" s="25"/>
      <c r="ASI74" s="25"/>
      <c r="ASJ74" s="25"/>
      <c r="ASK74" s="25"/>
      <c r="ASL74" s="25"/>
      <c r="ASM74" s="25"/>
      <c r="ASN74" s="25"/>
      <c r="ASO74" s="25"/>
      <c r="ASP74" s="25"/>
      <c r="ASQ74" s="25"/>
      <c r="ASR74" s="25"/>
      <c r="ASS74" s="25"/>
      <c r="AST74" s="25"/>
      <c r="ASU74" s="25"/>
      <c r="ASV74" s="25"/>
      <c r="ASW74" s="25"/>
      <c r="ASX74" s="25"/>
      <c r="ASY74" s="25"/>
      <c r="ASZ74" s="25"/>
      <c r="ATA74" s="25"/>
      <c r="ATB74" s="25"/>
      <c r="ATC74" s="25"/>
      <c r="ATD74" s="25"/>
      <c r="ATE74" s="25"/>
      <c r="ATF74" s="25"/>
      <c r="ATG74" s="25"/>
      <c r="ATH74" s="25"/>
      <c r="ATI74" s="25"/>
      <c r="ATJ74" s="25"/>
      <c r="ATK74" s="25"/>
      <c r="ATL74" s="25"/>
      <c r="ATM74" s="25"/>
      <c r="ATN74" s="25"/>
      <c r="ATO74" s="25"/>
      <c r="ATP74" s="25"/>
      <c r="ATQ74" s="25"/>
      <c r="ATR74" s="25"/>
      <c r="ATS74" s="25"/>
      <c r="ATT74" s="25"/>
      <c r="ATU74" s="25"/>
      <c r="ATV74" s="25"/>
      <c r="ATW74" s="25"/>
      <c r="ATX74" s="25"/>
      <c r="ATY74" s="25"/>
      <c r="ATZ74" s="25"/>
      <c r="AUA74" s="25"/>
      <c r="AUB74" s="25"/>
      <c r="AUC74" s="25"/>
      <c r="AUD74" s="25"/>
      <c r="AUE74" s="25"/>
      <c r="AUF74" s="25"/>
      <c r="AUG74" s="25"/>
      <c r="AUH74" s="25"/>
      <c r="AUI74" s="25"/>
      <c r="AUJ74" s="25"/>
      <c r="AUK74" s="25"/>
      <c r="AUL74" s="25"/>
      <c r="AUM74" s="25"/>
      <c r="AUN74" s="25"/>
      <c r="AUO74" s="25"/>
      <c r="AUP74" s="25"/>
      <c r="AUQ74" s="25"/>
      <c r="AUR74" s="25"/>
      <c r="AUS74" s="25"/>
      <c r="AUT74" s="25"/>
      <c r="AUU74" s="25"/>
      <c r="AUV74" s="25"/>
      <c r="AUW74" s="25"/>
      <c r="AUX74" s="25"/>
      <c r="AUY74" s="25"/>
      <c r="AUZ74" s="25"/>
      <c r="AVA74" s="25"/>
      <c r="AVB74" s="25"/>
      <c r="AVC74" s="25"/>
      <c r="AVD74" s="25"/>
      <c r="AVE74" s="25"/>
      <c r="AVF74" s="25"/>
      <c r="AVG74" s="25"/>
      <c r="AVH74" s="25"/>
      <c r="AVI74" s="25"/>
      <c r="AVJ74" s="25"/>
      <c r="AVK74" s="25"/>
      <c r="AVL74" s="25"/>
      <c r="AVM74" s="25"/>
      <c r="AVN74" s="25"/>
      <c r="AVO74" s="25"/>
      <c r="AVP74" s="25"/>
      <c r="AVQ74" s="25"/>
      <c r="AVR74" s="25"/>
      <c r="AVS74" s="25"/>
      <c r="AVT74" s="25"/>
      <c r="AVU74" s="25"/>
      <c r="AVV74" s="25"/>
      <c r="AVW74" s="25"/>
      <c r="AVX74" s="25"/>
      <c r="AVY74" s="25"/>
      <c r="AVZ74" s="25"/>
      <c r="AWA74" s="25"/>
      <c r="AWB74" s="25"/>
      <c r="AWC74" s="25"/>
      <c r="AWD74" s="25"/>
      <c r="AWE74" s="25"/>
      <c r="AWF74" s="25"/>
      <c r="AWG74" s="25"/>
      <c r="AWH74" s="25"/>
      <c r="AWI74" s="25"/>
      <c r="AWJ74" s="25"/>
      <c r="AWK74" s="25"/>
      <c r="AWL74" s="25"/>
      <c r="AWM74" s="25"/>
      <c r="AWN74" s="25"/>
      <c r="AWO74" s="25"/>
      <c r="AWP74" s="25"/>
      <c r="AWQ74" s="25"/>
      <c r="AWR74" s="25"/>
      <c r="AWS74" s="25"/>
      <c r="AWT74" s="25"/>
      <c r="AWU74" s="25"/>
      <c r="AWV74" s="25"/>
      <c r="AWW74" s="25"/>
      <c r="AWX74" s="25"/>
      <c r="AWY74" s="25"/>
      <c r="AWZ74" s="25"/>
      <c r="AXA74" s="25"/>
      <c r="AXB74" s="25"/>
      <c r="AXC74" s="25"/>
      <c r="AXD74" s="25"/>
      <c r="AXE74" s="25"/>
      <c r="AXF74" s="25"/>
      <c r="AXG74" s="25"/>
      <c r="AXH74" s="25"/>
      <c r="AXI74" s="25"/>
      <c r="AXJ74" s="25"/>
      <c r="AXK74" s="25"/>
      <c r="AXL74" s="25"/>
      <c r="AXM74" s="25"/>
      <c r="AXN74" s="25"/>
      <c r="AXO74" s="25"/>
      <c r="AXP74" s="25"/>
      <c r="AXQ74" s="25"/>
      <c r="AXR74" s="25"/>
      <c r="AXS74" s="25"/>
      <c r="AXT74" s="25"/>
      <c r="AXU74" s="25"/>
      <c r="AXV74" s="25"/>
      <c r="AXW74" s="25"/>
      <c r="AXX74" s="25"/>
      <c r="AXY74" s="25"/>
      <c r="AXZ74" s="25"/>
      <c r="AYA74" s="25"/>
      <c r="AYB74" s="25"/>
      <c r="AYC74" s="25"/>
      <c r="AYD74" s="25"/>
      <c r="AYE74" s="25"/>
      <c r="AYF74" s="25"/>
      <c r="AYG74" s="25"/>
      <c r="AYH74" s="25"/>
      <c r="AYI74" s="25"/>
      <c r="AYJ74" s="25"/>
      <c r="AYK74" s="25"/>
      <c r="AYL74" s="25"/>
      <c r="AYM74" s="25"/>
      <c r="AYN74" s="25"/>
      <c r="AYO74" s="25"/>
      <c r="AYP74" s="25"/>
      <c r="AYQ74" s="25"/>
      <c r="AYR74" s="25"/>
      <c r="AYS74" s="25"/>
      <c r="AYT74" s="25"/>
      <c r="AYU74" s="25"/>
      <c r="AYV74" s="25"/>
      <c r="AYW74" s="25"/>
      <c r="AYX74" s="25"/>
      <c r="AYY74" s="25"/>
      <c r="AYZ74" s="25"/>
      <c r="AZA74" s="25"/>
      <c r="AZB74" s="25"/>
      <c r="AZC74" s="25"/>
      <c r="AZD74" s="25"/>
      <c r="AZE74" s="25"/>
      <c r="AZF74" s="25"/>
      <c r="AZG74" s="25"/>
      <c r="AZH74" s="25"/>
      <c r="AZI74" s="25"/>
      <c r="AZJ74" s="25"/>
      <c r="AZK74" s="25"/>
      <c r="AZL74" s="25"/>
      <c r="AZM74" s="25"/>
      <c r="AZN74" s="25"/>
      <c r="AZO74" s="25"/>
      <c r="AZP74" s="25"/>
      <c r="AZQ74" s="25"/>
      <c r="AZR74" s="25"/>
      <c r="AZS74" s="25"/>
      <c r="AZT74" s="25"/>
      <c r="AZU74" s="25"/>
      <c r="AZV74" s="25"/>
      <c r="AZW74" s="25"/>
      <c r="AZX74" s="25"/>
      <c r="AZY74" s="25"/>
      <c r="AZZ74" s="25"/>
      <c r="BAA74" s="25"/>
      <c r="BAB74" s="25"/>
      <c r="BAC74" s="25"/>
      <c r="BAD74" s="25"/>
      <c r="BAE74" s="25"/>
      <c r="BAF74" s="25"/>
      <c r="BAG74" s="25"/>
      <c r="BAH74" s="25"/>
      <c r="BAI74" s="25"/>
      <c r="BAJ74" s="25"/>
      <c r="BAK74" s="25"/>
      <c r="BAL74" s="25"/>
      <c r="BAM74" s="25"/>
      <c r="BAN74" s="25"/>
    </row>
    <row r="75" spans="1:1392" ht="24.75" customHeight="1" thickTop="1" thickBot="1" x14ac:dyDescent="0.3">
      <c r="A75" s="28">
        <v>2</v>
      </c>
      <c r="B75" s="29" t="s">
        <v>27</v>
      </c>
      <c r="C75" s="29" t="s">
        <v>43</v>
      </c>
      <c r="D75" s="29" t="s">
        <v>27</v>
      </c>
      <c r="E75" s="29" t="s">
        <v>20</v>
      </c>
      <c r="F75" s="29"/>
      <c r="G75" s="29"/>
      <c r="H75" s="31" t="s">
        <v>52</v>
      </c>
      <c r="I75" s="32">
        <v>0</v>
      </c>
      <c r="J75" s="32">
        <v>0</v>
      </c>
      <c r="K75" s="32">
        <v>0</v>
      </c>
      <c r="L75" s="32">
        <v>0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>
        <f t="shared" si="19"/>
        <v>0</v>
      </c>
      <c r="Z75" s="32">
        <f t="shared" si="19"/>
        <v>0</v>
      </c>
      <c r="AA75" s="32">
        <f t="shared" si="19"/>
        <v>0</v>
      </c>
      <c r="AB75" s="32">
        <f t="shared" si="19"/>
        <v>0</v>
      </c>
      <c r="AC75" s="33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1392" s="68" customFormat="1" ht="24.75" customHeight="1" thickTop="1" thickBot="1" x14ac:dyDescent="0.3">
      <c r="A76" s="48">
        <v>2</v>
      </c>
      <c r="B76" s="49" t="s">
        <v>27</v>
      </c>
      <c r="C76" s="36" t="s">
        <v>43</v>
      </c>
      <c r="D76" s="36" t="s">
        <v>43</v>
      </c>
      <c r="E76" s="49"/>
      <c r="F76" s="49"/>
      <c r="G76" s="48"/>
      <c r="H76" s="37" t="s">
        <v>53</v>
      </c>
      <c r="I76" s="50">
        <f t="shared" ref="I76:L76" si="40">+I77+I78+I79</f>
        <v>0</v>
      </c>
      <c r="J76" s="50">
        <f t="shared" si="40"/>
        <v>0</v>
      </c>
      <c r="K76" s="50">
        <f t="shared" si="40"/>
        <v>0</v>
      </c>
      <c r="L76" s="50">
        <f t="shared" si="40"/>
        <v>0</v>
      </c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51">
        <f t="shared" si="19"/>
        <v>0</v>
      </c>
      <c r="Z76" s="51">
        <f t="shared" si="19"/>
        <v>0</v>
      </c>
      <c r="AA76" s="51">
        <f t="shared" si="19"/>
        <v>0</v>
      </c>
      <c r="AB76" s="51">
        <f t="shared" si="19"/>
        <v>0</v>
      </c>
      <c r="AC76" s="6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  <c r="AEB76" s="25"/>
      <c r="AEC76" s="25"/>
      <c r="AED76" s="25"/>
      <c r="AEE76" s="25"/>
      <c r="AEF76" s="25"/>
      <c r="AEG76" s="25"/>
      <c r="AEH76" s="25"/>
      <c r="AEI76" s="25"/>
      <c r="AEJ76" s="25"/>
      <c r="AEK76" s="25"/>
      <c r="AEL76" s="25"/>
      <c r="AEM76" s="25"/>
      <c r="AEN76" s="25"/>
      <c r="AEO76" s="25"/>
      <c r="AEP76" s="25"/>
      <c r="AEQ76" s="25"/>
      <c r="AER76" s="25"/>
      <c r="AES76" s="25"/>
      <c r="AET76" s="25"/>
      <c r="AEU76" s="25"/>
      <c r="AEV76" s="25"/>
      <c r="AEW76" s="25"/>
      <c r="AEX76" s="25"/>
      <c r="AEY76" s="25"/>
      <c r="AEZ76" s="25"/>
      <c r="AFA76" s="25"/>
      <c r="AFB76" s="25"/>
      <c r="AFC76" s="25"/>
      <c r="AFD76" s="25"/>
      <c r="AFE76" s="25"/>
      <c r="AFF76" s="25"/>
      <c r="AFG76" s="25"/>
      <c r="AFH76" s="25"/>
      <c r="AFI76" s="25"/>
      <c r="AFJ76" s="25"/>
      <c r="AFK76" s="25"/>
      <c r="AFL76" s="25"/>
      <c r="AFM76" s="25"/>
      <c r="AFN76" s="25"/>
      <c r="AFO76" s="25"/>
      <c r="AFP76" s="25"/>
      <c r="AFQ76" s="25"/>
      <c r="AFR76" s="25"/>
      <c r="AFS76" s="25"/>
      <c r="AFT76" s="25"/>
      <c r="AFU76" s="25"/>
      <c r="AFV76" s="25"/>
      <c r="AFW76" s="25"/>
      <c r="AFX76" s="25"/>
      <c r="AFY76" s="25"/>
      <c r="AFZ76" s="25"/>
      <c r="AGA76" s="25"/>
      <c r="AGB76" s="25"/>
      <c r="AGC76" s="25"/>
      <c r="AGD76" s="25"/>
      <c r="AGE76" s="25"/>
      <c r="AGF76" s="25"/>
      <c r="AGG76" s="25"/>
      <c r="AGH76" s="25"/>
      <c r="AGI76" s="25"/>
      <c r="AGJ76" s="25"/>
      <c r="AGK76" s="25"/>
      <c r="AGL76" s="25"/>
      <c r="AGM76" s="25"/>
      <c r="AGN76" s="25"/>
      <c r="AGO76" s="25"/>
      <c r="AGP76" s="25"/>
      <c r="AGQ76" s="25"/>
      <c r="AGR76" s="25"/>
      <c r="AGS76" s="25"/>
      <c r="AGT76" s="25"/>
      <c r="AGU76" s="25"/>
      <c r="AGV76" s="25"/>
      <c r="AGW76" s="25"/>
      <c r="AGX76" s="25"/>
      <c r="AGY76" s="25"/>
      <c r="AGZ76" s="25"/>
      <c r="AHA76" s="25"/>
      <c r="AHB76" s="25"/>
      <c r="AHC76" s="25"/>
      <c r="AHD76" s="25"/>
      <c r="AHE76" s="25"/>
      <c r="AHF76" s="25"/>
      <c r="AHG76" s="25"/>
      <c r="AHH76" s="25"/>
      <c r="AHI76" s="25"/>
      <c r="AHJ76" s="25"/>
      <c r="AHK76" s="25"/>
      <c r="AHL76" s="25"/>
      <c r="AHM76" s="25"/>
      <c r="AHN76" s="25"/>
      <c r="AHO76" s="25"/>
      <c r="AHP76" s="25"/>
      <c r="AHQ76" s="25"/>
      <c r="AHR76" s="25"/>
      <c r="AHS76" s="25"/>
      <c r="AHT76" s="25"/>
      <c r="AHU76" s="25"/>
      <c r="AHV76" s="25"/>
      <c r="AHW76" s="25"/>
      <c r="AHX76" s="25"/>
      <c r="AHY76" s="25"/>
      <c r="AHZ76" s="25"/>
      <c r="AIA76" s="25"/>
      <c r="AIB76" s="25"/>
      <c r="AIC76" s="25"/>
      <c r="AID76" s="25"/>
      <c r="AIE76" s="25"/>
      <c r="AIF76" s="25"/>
      <c r="AIG76" s="25"/>
      <c r="AIH76" s="25"/>
      <c r="AII76" s="25"/>
      <c r="AIJ76" s="25"/>
      <c r="AIK76" s="25"/>
      <c r="AIL76" s="25"/>
      <c r="AIM76" s="25"/>
      <c r="AIN76" s="25"/>
      <c r="AIO76" s="25"/>
      <c r="AIP76" s="25"/>
      <c r="AIQ76" s="25"/>
      <c r="AIR76" s="25"/>
      <c r="AIS76" s="25"/>
      <c r="AIT76" s="25"/>
      <c r="AIU76" s="25"/>
      <c r="AIV76" s="25"/>
      <c r="AIW76" s="25"/>
      <c r="AIX76" s="25"/>
      <c r="AIY76" s="25"/>
      <c r="AIZ76" s="25"/>
      <c r="AJA76" s="25"/>
      <c r="AJB76" s="25"/>
      <c r="AJC76" s="25"/>
      <c r="AJD76" s="25"/>
      <c r="AJE76" s="25"/>
      <c r="AJF76" s="25"/>
      <c r="AJG76" s="25"/>
      <c r="AJH76" s="25"/>
      <c r="AJI76" s="25"/>
      <c r="AJJ76" s="25"/>
      <c r="AJK76" s="25"/>
      <c r="AJL76" s="25"/>
      <c r="AJM76" s="25"/>
      <c r="AJN76" s="25"/>
      <c r="AJO76" s="25"/>
      <c r="AJP76" s="25"/>
      <c r="AJQ76" s="25"/>
      <c r="AJR76" s="25"/>
      <c r="AJS76" s="25"/>
      <c r="AJT76" s="25"/>
      <c r="AJU76" s="25"/>
      <c r="AJV76" s="25"/>
      <c r="AJW76" s="25"/>
      <c r="AJX76" s="25"/>
      <c r="AJY76" s="25"/>
      <c r="AJZ76" s="25"/>
      <c r="AKA76" s="25"/>
      <c r="AKB76" s="25"/>
      <c r="AKC76" s="25"/>
      <c r="AKD76" s="25"/>
      <c r="AKE76" s="25"/>
      <c r="AKF76" s="25"/>
      <c r="AKG76" s="25"/>
      <c r="AKH76" s="25"/>
      <c r="AKI76" s="25"/>
      <c r="AKJ76" s="25"/>
      <c r="AKK76" s="25"/>
      <c r="AKL76" s="25"/>
      <c r="AKM76" s="25"/>
      <c r="AKN76" s="25"/>
      <c r="AKO76" s="25"/>
      <c r="AKP76" s="25"/>
      <c r="AKQ76" s="25"/>
      <c r="AKR76" s="25"/>
      <c r="AKS76" s="25"/>
      <c r="AKT76" s="25"/>
      <c r="AKU76" s="25"/>
      <c r="AKV76" s="25"/>
      <c r="AKW76" s="25"/>
      <c r="AKX76" s="25"/>
      <c r="AKY76" s="25"/>
      <c r="AKZ76" s="25"/>
      <c r="ALA76" s="25"/>
      <c r="ALB76" s="25"/>
      <c r="ALC76" s="25"/>
      <c r="ALD76" s="25"/>
      <c r="ALE76" s="25"/>
      <c r="ALF76" s="25"/>
      <c r="ALG76" s="25"/>
      <c r="ALH76" s="25"/>
      <c r="ALI76" s="25"/>
      <c r="ALJ76" s="25"/>
      <c r="ALK76" s="25"/>
      <c r="ALL76" s="25"/>
      <c r="ALM76" s="25"/>
      <c r="ALN76" s="25"/>
      <c r="ALO76" s="25"/>
      <c r="ALP76" s="25"/>
      <c r="ALQ76" s="25"/>
      <c r="ALR76" s="25"/>
      <c r="ALS76" s="25"/>
      <c r="ALT76" s="25"/>
      <c r="ALU76" s="25"/>
      <c r="ALV76" s="25"/>
      <c r="ALW76" s="25"/>
      <c r="ALX76" s="25"/>
      <c r="ALY76" s="25"/>
      <c r="ALZ76" s="25"/>
      <c r="AMA76" s="25"/>
      <c r="AMB76" s="25"/>
      <c r="AMC76" s="25"/>
      <c r="AMD76" s="25"/>
      <c r="AME76" s="25"/>
      <c r="AMF76" s="25"/>
      <c r="AMG76" s="25"/>
      <c r="AMH76" s="25"/>
      <c r="AMI76" s="25"/>
      <c r="AMJ76" s="25"/>
      <c r="AMK76" s="25"/>
      <c r="AML76" s="25"/>
      <c r="AMM76" s="25"/>
      <c r="AMN76" s="25"/>
      <c r="AMO76" s="25"/>
      <c r="AMP76" s="25"/>
      <c r="AMQ76" s="25"/>
      <c r="AMR76" s="25"/>
      <c r="AMS76" s="25"/>
      <c r="AMT76" s="25"/>
      <c r="AMU76" s="25"/>
      <c r="AMV76" s="25"/>
      <c r="AMW76" s="25"/>
      <c r="AMX76" s="25"/>
      <c r="AMY76" s="25"/>
      <c r="AMZ76" s="25"/>
      <c r="ANA76" s="25"/>
      <c r="ANB76" s="25"/>
      <c r="ANC76" s="25"/>
      <c r="AND76" s="25"/>
      <c r="ANE76" s="25"/>
      <c r="ANF76" s="25"/>
      <c r="ANG76" s="25"/>
      <c r="ANH76" s="25"/>
      <c r="ANI76" s="25"/>
      <c r="ANJ76" s="25"/>
      <c r="ANK76" s="25"/>
      <c r="ANL76" s="25"/>
      <c r="ANM76" s="25"/>
      <c r="ANN76" s="25"/>
      <c r="ANO76" s="25"/>
      <c r="ANP76" s="25"/>
      <c r="ANQ76" s="25"/>
      <c r="ANR76" s="25"/>
      <c r="ANS76" s="25"/>
      <c r="ANT76" s="25"/>
      <c r="ANU76" s="25"/>
      <c r="ANV76" s="25"/>
      <c r="ANW76" s="25"/>
      <c r="ANX76" s="25"/>
      <c r="ANY76" s="25"/>
      <c r="ANZ76" s="25"/>
      <c r="AOA76" s="25"/>
      <c r="AOB76" s="25"/>
      <c r="AOC76" s="25"/>
      <c r="AOD76" s="25"/>
      <c r="AOE76" s="25"/>
      <c r="AOF76" s="25"/>
      <c r="AOG76" s="25"/>
      <c r="AOH76" s="25"/>
      <c r="AOI76" s="25"/>
      <c r="AOJ76" s="25"/>
      <c r="AOK76" s="25"/>
      <c r="AOL76" s="25"/>
      <c r="AOM76" s="25"/>
      <c r="AON76" s="25"/>
      <c r="AOO76" s="25"/>
      <c r="AOP76" s="25"/>
      <c r="AOQ76" s="25"/>
      <c r="AOR76" s="25"/>
      <c r="AOS76" s="25"/>
      <c r="AOT76" s="25"/>
      <c r="AOU76" s="25"/>
      <c r="AOV76" s="25"/>
      <c r="AOW76" s="25"/>
      <c r="AOX76" s="25"/>
      <c r="AOY76" s="25"/>
      <c r="AOZ76" s="25"/>
      <c r="APA76" s="25"/>
      <c r="APB76" s="25"/>
      <c r="APC76" s="25"/>
      <c r="APD76" s="25"/>
      <c r="APE76" s="25"/>
      <c r="APF76" s="25"/>
      <c r="APG76" s="25"/>
      <c r="APH76" s="25"/>
      <c r="API76" s="25"/>
      <c r="APJ76" s="25"/>
      <c r="APK76" s="25"/>
      <c r="APL76" s="25"/>
      <c r="APM76" s="25"/>
      <c r="APN76" s="25"/>
      <c r="APO76" s="25"/>
      <c r="APP76" s="25"/>
      <c r="APQ76" s="25"/>
      <c r="APR76" s="25"/>
      <c r="APS76" s="25"/>
      <c r="APT76" s="25"/>
      <c r="APU76" s="25"/>
      <c r="APV76" s="25"/>
      <c r="APW76" s="25"/>
      <c r="APX76" s="25"/>
      <c r="APY76" s="25"/>
      <c r="APZ76" s="25"/>
      <c r="AQA76" s="25"/>
      <c r="AQB76" s="25"/>
      <c r="AQC76" s="25"/>
      <c r="AQD76" s="25"/>
      <c r="AQE76" s="25"/>
      <c r="AQF76" s="25"/>
      <c r="AQG76" s="25"/>
      <c r="AQH76" s="25"/>
      <c r="AQI76" s="25"/>
      <c r="AQJ76" s="25"/>
      <c r="AQK76" s="25"/>
      <c r="AQL76" s="25"/>
      <c r="AQM76" s="25"/>
      <c r="AQN76" s="25"/>
      <c r="AQO76" s="25"/>
      <c r="AQP76" s="25"/>
      <c r="AQQ76" s="25"/>
      <c r="AQR76" s="25"/>
      <c r="AQS76" s="25"/>
      <c r="AQT76" s="25"/>
      <c r="AQU76" s="25"/>
      <c r="AQV76" s="25"/>
      <c r="AQW76" s="25"/>
      <c r="AQX76" s="25"/>
      <c r="AQY76" s="25"/>
      <c r="AQZ76" s="25"/>
      <c r="ARA76" s="25"/>
      <c r="ARB76" s="25"/>
      <c r="ARC76" s="25"/>
      <c r="ARD76" s="25"/>
      <c r="ARE76" s="25"/>
      <c r="ARF76" s="25"/>
      <c r="ARG76" s="25"/>
      <c r="ARH76" s="25"/>
      <c r="ARI76" s="25"/>
      <c r="ARJ76" s="25"/>
      <c r="ARK76" s="25"/>
      <c r="ARL76" s="25"/>
      <c r="ARM76" s="25"/>
      <c r="ARN76" s="25"/>
      <c r="ARO76" s="25"/>
      <c r="ARP76" s="25"/>
      <c r="ARQ76" s="25"/>
      <c r="ARR76" s="25"/>
      <c r="ARS76" s="25"/>
      <c r="ART76" s="25"/>
      <c r="ARU76" s="25"/>
      <c r="ARV76" s="25"/>
      <c r="ARW76" s="25"/>
      <c r="ARX76" s="25"/>
      <c r="ARY76" s="25"/>
      <c r="ARZ76" s="25"/>
      <c r="ASA76" s="25"/>
      <c r="ASB76" s="25"/>
      <c r="ASC76" s="25"/>
      <c r="ASD76" s="25"/>
      <c r="ASE76" s="25"/>
      <c r="ASF76" s="25"/>
      <c r="ASG76" s="25"/>
      <c r="ASH76" s="25"/>
      <c r="ASI76" s="25"/>
      <c r="ASJ76" s="25"/>
      <c r="ASK76" s="25"/>
      <c r="ASL76" s="25"/>
      <c r="ASM76" s="25"/>
      <c r="ASN76" s="25"/>
      <c r="ASO76" s="25"/>
      <c r="ASP76" s="25"/>
      <c r="ASQ76" s="25"/>
      <c r="ASR76" s="25"/>
      <c r="ASS76" s="25"/>
      <c r="AST76" s="25"/>
      <c r="ASU76" s="25"/>
      <c r="ASV76" s="25"/>
      <c r="ASW76" s="25"/>
      <c r="ASX76" s="25"/>
      <c r="ASY76" s="25"/>
      <c r="ASZ76" s="25"/>
      <c r="ATA76" s="25"/>
      <c r="ATB76" s="25"/>
      <c r="ATC76" s="25"/>
      <c r="ATD76" s="25"/>
      <c r="ATE76" s="25"/>
      <c r="ATF76" s="25"/>
      <c r="ATG76" s="25"/>
      <c r="ATH76" s="25"/>
      <c r="ATI76" s="25"/>
      <c r="ATJ76" s="25"/>
      <c r="ATK76" s="25"/>
      <c r="ATL76" s="25"/>
      <c r="ATM76" s="25"/>
      <c r="ATN76" s="25"/>
      <c r="ATO76" s="25"/>
      <c r="ATP76" s="25"/>
      <c r="ATQ76" s="25"/>
      <c r="ATR76" s="25"/>
      <c r="ATS76" s="25"/>
      <c r="ATT76" s="25"/>
      <c r="ATU76" s="25"/>
      <c r="ATV76" s="25"/>
      <c r="ATW76" s="25"/>
      <c r="ATX76" s="25"/>
      <c r="ATY76" s="25"/>
      <c r="ATZ76" s="25"/>
      <c r="AUA76" s="25"/>
      <c r="AUB76" s="25"/>
      <c r="AUC76" s="25"/>
      <c r="AUD76" s="25"/>
      <c r="AUE76" s="25"/>
      <c r="AUF76" s="25"/>
      <c r="AUG76" s="25"/>
      <c r="AUH76" s="25"/>
      <c r="AUI76" s="25"/>
      <c r="AUJ76" s="25"/>
      <c r="AUK76" s="25"/>
      <c r="AUL76" s="25"/>
      <c r="AUM76" s="25"/>
      <c r="AUN76" s="25"/>
      <c r="AUO76" s="25"/>
      <c r="AUP76" s="25"/>
      <c r="AUQ76" s="25"/>
      <c r="AUR76" s="25"/>
      <c r="AUS76" s="25"/>
      <c r="AUT76" s="25"/>
      <c r="AUU76" s="25"/>
      <c r="AUV76" s="25"/>
      <c r="AUW76" s="25"/>
      <c r="AUX76" s="25"/>
      <c r="AUY76" s="25"/>
      <c r="AUZ76" s="25"/>
      <c r="AVA76" s="25"/>
      <c r="AVB76" s="25"/>
      <c r="AVC76" s="25"/>
      <c r="AVD76" s="25"/>
      <c r="AVE76" s="25"/>
      <c r="AVF76" s="25"/>
      <c r="AVG76" s="25"/>
      <c r="AVH76" s="25"/>
      <c r="AVI76" s="25"/>
      <c r="AVJ76" s="25"/>
      <c r="AVK76" s="25"/>
      <c r="AVL76" s="25"/>
      <c r="AVM76" s="25"/>
      <c r="AVN76" s="25"/>
      <c r="AVO76" s="25"/>
      <c r="AVP76" s="25"/>
      <c r="AVQ76" s="25"/>
      <c r="AVR76" s="25"/>
      <c r="AVS76" s="25"/>
      <c r="AVT76" s="25"/>
      <c r="AVU76" s="25"/>
      <c r="AVV76" s="25"/>
      <c r="AVW76" s="25"/>
      <c r="AVX76" s="25"/>
      <c r="AVY76" s="25"/>
      <c r="AVZ76" s="25"/>
      <c r="AWA76" s="25"/>
      <c r="AWB76" s="25"/>
      <c r="AWC76" s="25"/>
      <c r="AWD76" s="25"/>
      <c r="AWE76" s="25"/>
      <c r="AWF76" s="25"/>
      <c r="AWG76" s="25"/>
      <c r="AWH76" s="25"/>
      <c r="AWI76" s="25"/>
      <c r="AWJ76" s="25"/>
      <c r="AWK76" s="25"/>
      <c r="AWL76" s="25"/>
      <c r="AWM76" s="25"/>
      <c r="AWN76" s="25"/>
      <c r="AWO76" s="25"/>
      <c r="AWP76" s="25"/>
      <c r="AWQ76" s="25"/>
      <c r="AWR76" s="25"/>
      <c r="AWS76" s="25"/>
      <c r="AWT76" s="25"/>
      <c r="AWU76" s="25"/>
      <c r="AWV76" s="25"/>
      <c r="AWW76" s="25"/>
      <c r="AWX76" s="25"/>
      <c r="AWY76" s="25"/>
      <c r="AWZ76" s="25"/>
      <c r="AXA76" s="25"/>
      <c r="AXB76" s="25"/>
      <c r="AXC76" s="25"/>
      <c r="AXD76" s="25"/>
      <c r="AXE76" s="25"/>
      <c r="AXF76" s="25"/>
      <c r="AXG76" s="25"/>
      <c r="AXH76" s="25"/>
      <c r="AXI76" s="25"/>
      <c r="AXJ76" s="25"/>
      <c r="AXK76" s="25"/>
      <c r="AXL76" s="25"/>
      <c r="AXM76" s="25"/>
      <c r="AXN76" s="25"/>
      <c r="AXO76" s="25"/>
      <c r="AXP76" s="25"/>
      <c r="AXQ76" s="25"/>
      <c r="AXR76" s="25"/>
      <c r="AXS76" s="25"/>
      <c r="AXT76" s="25"/>
      <c r="AXU76" s="25"/>
      <c r="AXV76" s="25"/>
      <c r="AXW76" s="25"/>
      <c r="AXX76" s="25"/>
      <c r="AXY76" s="25"/>
      <c r="AXZ76" s="25"/>
      <c r="AYA76" s="25"/>
      <c r="AYB76" s="25"/>
      <c r="AYC76" s="25"/>
      <c r="AYD76" s="25"/>
      <c r="AYE76" s="25"/>
      <c r="AYF76" s="25"/>
      <c r="AYG76" s="25"/>
      <c r="AYH76" s="25"/>
      <c r="AYI76" s="25"/>
      <c r="AYJ76" s="25"/>
      <c r="AYK76" s="25"/>
      <c r="AYL76" s="25"/>
      <c r="AYM76" s="25"/>
      <c r="AYN76" s="25"/>
      <c r="AYO76" s="25"/>
      <c r="AYP76" s="25"/>
      <c r="AYQ76" s="25"/>
      <c r="AYR76" s="25"/>
      <c r="AYS76" s="25"/>
      <c r="AYT76" s="25"/>
      <c r="AYU76" s="25"/>
      <c r="AYV76" s="25"/>
      <c r="AYW76" s="25"/>
      <c r="AYX76" s="25"/>
      <c r="AYY76" s="25"/>
      <c r="AYZ76" s="25"/>
      <c r="AZA76" s="25"/>
      <c r="AZB76" s="25"/>
      <c r="AZC76" s="25"/>
      <c r="AZD76" s="25"/>
      <c r="AZE76" s="25"/>
      <c r="AZF76" s="25"/>
      <c r="AZG76" s="25"/>
      <c r="AZH76" s="25"/>
      <c r="AZI76" s="25"/>
      <c r="AZJ76" s="25"/>
      <c r="AZK76" s="25"/>
      <c r="AZL76" s="25"/>
      <c r="AZM76" s="25"/>
      <c r="AZN76" s="25"/>
      <c r="AZO76" s="25"/>
      <c r="AZP76" s="25"/>
      <c r="AZQ76" s="25"/>
      <c r="AZR76" s="25"/>
      <c r="AZS76" s="25"/>
      <c r="AZT76" s="25"/>
      <c r="AZU76" s="25"/>
      <c r="AZV76" s="25"/>
      <c r="AZW76" s="25"/>
      <c r="AZX76" s="25"/>
      <c r="AZY76" s="25"/>
      <c r="AZZ76" s="25"/>
      <c r="BAA76" s="25"/>
      <c r="BAB76" s="25"/>
      <c r="BAC76" s="25"/>
      <c r="BAD76" s="25"/>
      <c r="BAE76" s="25"/>
      <c r="BAF76" s="25"/>
      <c r="BAG76" s="25"/>
      <c r="BAH76" s="25"/>
      <c r="BAI76" s="25"/>
      <c r="BAJ76" s="25"/>
      <c r="BAK76" s="25"/>
      <c r="BAL76" s="25"/>
      <c r="BAM76" s="25"/>
      <c r="BAN76" s="25"/>
    </row>
    <row r="77" spans="1:1392" ht="24.75" customHeight="1" thickTop="1" thickBot="1" x14ac:dyDescent="0.3">
      <c r="A77" s="28">
        <v>2</v>
      </c>
      <c r="B77" s="29" t="s">
        <v>27</v>
      </c>
      <c r="C77" s="29" t="s">
        <v>43</v>
      </c>
      <c r="D77" s="29" t="s">
        <v>43</v>
      </c>
      <c r="E77" s="29" t="s">
        <v>20</v>
      </c>
      <c r="F77" s="29"/>
      <c r="G77" s="29"/>
      <c r="H77" s="31" t="s">
        <v>54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>
        <f t="shared" si="19"/>
        <v>0</v>
      </c>
      <c r="Z77" s="32">
        <f t="shared" si="19"/>
        <v>0</v>
      </c>
      <c r="AA77" s="32">
        <f t="shared" si="19"/>
        <v>0</v>
      </c>
      <c r="AB77" s="32">
        <f t="shared" si="19"/>
        <v>0</v>
      </c>
      <c r="AC77" s="33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1392" ht="24.75" customHeight="1" thickTop="1" thickBot="1" x14ac:dyDescent="0.3">
      <c r="A78" s="28">
        <v>2</v>
      </c>
      <c r="B78" s="29" t="s">
        <v>27</v>
      </c>
      <c r="C78" s="29" t="s">
        <v>43</v>
      </c>
      <c r="D78" s="29" t="s">
        <v>43</v>
      </c>
      <c r="E78" s="29" t="s">
        <v>23</v>
      </c>
      <c r="F78" s="29"/>
      <c r="G78" s="29"/>
      <c r="H78" s="31" t="s">
        <v>55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>
        <f t="shared" si="19"/>
        <v>0</v>
      </c>
      <c r="Z78" s="32">
        <f t="shared" si="19"/>
        <v>0</v>
      </c>
      <c r="AA78" s="32">
        <f t="shared" si="19"/>
        <v>0</v>
      </c>
      <c r="AB78" s="32">
        <f t="shared" si="19"/>
        <v>0</v>
      </c>
      <c r="AC78" s="33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1392" ht="24.75" customHeight="1" thickTop="1" thickBot="1" x14ac:dyDescent="0.3">
      <c r="A79" s="28">
        <v>2</v>
      </c>
      <c r="B79" s="29" t="s">
        <v>27</v>
      </c>
      <c r="C79" s="29" t="s">
        <v>43</v>
      </c>
      <c r="D79" s="29" t="s">
        <v>43</v>
      </c>
      <c r="E79" s="29" t="s">
        <v>27</v>
      </c>
      <c r="F79" s="29"/>
      <c r="G79" s="29"/>
      <c r="H79" s="31" t="s">
        <v>56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>
        <f t="shared" si="19"/>
        <v>0</v>
      </c>
      <c r="Z79" s="32">
        <f t="shared" si="19"/>
        <v>0</v>
      </c>
      <c r="AA79" s="32">
        <f t="shared" si="19"/>
        <v>0</v>
      </c>
      <c r="AB79" s="32">
        <f t="shared" si="19"/>
        <v>0</v>
      </c>
      <c r="AC79" s="33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1392" s="68" customFormat="1" ht="24.75" customHeight="1" thickTop="1" thickBot="1" x14ac:dyDescent="0.3">
      <c r="A80" s="65">
        <v>2</v>
      </c>
      <c r="B80" s="58" t="s">
        <v>27</v>
      </c>
      <c r="C80" s="58"/>
      <c r="D80" s="58"/>
      <c r="E80" s="58"/>
      <c r="F80" s="58"/>
      <c r="G80" s="58"/>
      <c r="H80" s="59" t="s">
        <v>57</v>
      </c>
      <c r="I80" s="60">
        <f t="shared" ref="I80:L80" si="41">+I81+I85</f>
        <v>0</v>
      </c>
      <c r="J80" s="60">
        <f t="shared" si="41"/>
        <v>0</v>
      </c>
      <c r="K80" s="60">
        <f t="shared" si="41"/>
        <v>0</v>
      </c>
      <c r="L80" s="60">
        <f t="shared" si="41"/>
        <v>0</v>
      </c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51">
        <f t="shared" si="19"/>
        <v>0</v>
      </c>
      <c r="Z80" s="51">
        <f t="shared" si="19"/>
        <v>0</v>
      </c>
      <c r="AA80" s="51">
        <f t="shared" si="19"/>
        <v>0</v>
      </c>
      <c r="AB80" s="51">
        <f t="shared" si="19"/>
        <v>0</v>
      </c>
      <c r="AC80" s="6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  <c r="MI80" s="25"/>
      <c r="MJ80" s="25"/>
      <c r="MK80" s="25"/>
      <c r="ML80" s="25"/>
      <c r="MM80" s="25"/>
      <c r="MN80" s="25"/>
      <c r="MO80" s="25"/>
      <c r="MP80" s="25"/>
      <c r="MQ80" s="25"/>
      <c r="MR80" s="25"/>
      <c r="MS80" s="25"/>
      <c r="MT80" s="25"/>
      <c r="MU80" s="25"/>
      <c r="MV80" s="25"/>
      <c r="MW80" s="25"/>
      <c r="MX80" s="25"/>
      <c r="MY80" s="25"/>
      <c r="MZ80" s="25"/>
      <c r="NA80" s="25"/>
      <c r="NB80" s="25"/>
      <c r="NC80" s="25"/>
      <c r="ND80" s="25"/>
      <c r="NE80" s="25"/>
      <c r="NF80" s="25"/>
      <c r="NG80" s="25"/>
      <c r="NH80" s="25"/>
      <c r="NI80" s="25"/>
      <c r="NJ80" s="25"/>
      <c r="NK80" s="25"/>
      <c r="NL80" s="25"/>
      <c r="NM80" s="25"/>
      <c r="NN80" s="25"/>
      <c r="NO80" s="25"/>
      <c r="NP80" s="25"/>
      <c r="NQ80" s="25"/>
      <c r="NR80" s="25"/>
      <c r="NS80" s="25"/>
      <c r="NT80" s="25"/>
      <c r="NU80" s="25"/>
      <c r="NV80" s="25"/>
      <c r="NW80" s="25"/>
      <c r="NX80" s="25"/>
      <c r="NY80" s="25"/>
      <c r="NZ80" s="25"/>
      <c r="OA80" s="25"/>
      <c r="OB80" s="25"/>
      <c r="OC80" s="25"/>
      <c r="OD80" s="25"/>
      <c r="OE80" s="25"/>
      <c r="OF80" s="25"/>
      <c r="OG80" s="25"/>
      <c r="OH80" s="25"/>
      <c r="OI80" s="25"/>
      <c r="OJ80" s="25"/>
      <c r="OK80" s="25"/>
      <c r="OL80" s="25"/>
      <c r="OM80" s="25"/>
      <c r="ON80" s="25"/>
      <c r="OO80" s="25"/>
      <c r="OP80" s="25"/>
      <c r="OQ80" s="25"/>
      <c r="OR80" s="25"/>
      <c r="OS80" s="25"/>
      <c r="OT80" s="25"/>
      <c r="OU80" s="25"/>
      <c r="OV80" s="25"/>
      <c r="OW80" s="25"/>
      <c r="OX80" s="25"/>
      <c r="OY80" s="25"/>
      <c r="OZ80" s="25"/>
      <c r="PA80" s="25"/>
      <c r="PB80" s="25"/>
      <c r="PC80" s="25"/>
      <c r="PD80" s="25"/>
      <c r="PE80" s="25"/>
      <c r="PF80" s="25"/>
      <c r="PG80" s="25"/>
      <c r="PH80" s="25"/>
      <c r="PI80" s="25"/>
      <c r="PJ80" s="25"/>
      <c r="PK80" s="25"/>
      <c r="PL80" s="25"/>
      <c r="PM80" s="25"/>
      <c r="PN80" s="25"/>
      <c r="PO80" s="25"/>
      <c r="PP80" s="25"/>
      <c r="PQ80" s="25"/>
      <c r="PR80" s="25"/>
      <c r="PS80" s="25"/>
      <c r="PT80" s="25"/>
      <c r="PU80" s="25"/>
      <c r="PV80" s="25"/>
      <c r="PW80" s="25"/>
      <c r="PX80" s="25"/>
      <c r="PY80" s="25"/>
      <c r="PZ80" s="25"/>
      <c r="QA80" s="25"/>
      <c r="QB80" s="25"/>
      <c r="QC80" s="25"/>
      <c r="QD80" s="25"/>
      <c r="QE80" s="25"/>
      <c r="QF80" s="25"/>
      <c r="QG80" s="25"/>
      <c r="QH80" s="25"/>
      <c r="QI80" s="25"/>
      <c r="QJ80" s="25"/>
      <c r="QK80" s="25"/>
      <c r="QL80" s="25"/>
      <c r="QM80" s="25"/>
      <c r="QN80" s="25"/>
      <c r="QO80" s="25"/>
      <c r="QP80" s="25"/>
      <c r="QQ80" s="25"/>
      <c r="QR80" s="25"/>
      <c r="QS80" s="25"/>
      <c r="QT80" s="25"/>
      <c r="QU80" s="25"/>
      <c r="QV80" s="25"/>
      <c r="QW80" s="25"/>
      <c r="QX80" s="25"/>
      <c r="QY80" s="25"/>
      <c r="QZ80" s="25"/>
      <c r="RA80" s="25"/>
      <c r="RB80" s="25"/>
      <c r="RC80" s="25"/>
      <c r="RD80" s="25"/>
      <c r="RE80" s="25"/>
      <c r="RF80" s="25"/>
      <c r="RG80" s="25"/>
      <c r="RH80" s="25"/>
      <c r="RI80" s="25"/>
      <c r="RJ80" s="25"/>
      <c r="RK80" s="25"/>
      <c r="RL80" s="25"/>
      <c r="RM80" s="25"/>
      <c r="RN80" s="25"/>
      <c r="RO80" s="25"/>
      <c r="RP80" s="25"/>
      <c r="RQ80" s="25"/>
      <c r="RR80" s="25"/>
      <c r="RS80" s="25"/>
      <c r="RT80" s="25"/>
      <c r="RU80" s="25"/>
      <c r="RV80" s="25"/>
      <c r="RW80" s="25"/>
      <c r="RX80" s="25"/>
      <c r="RY80" s="25"/>
      <c r="RZ80" s="25"/>
      <c r="SA80" s="25"/>
      <c r="SB80" s="25"/>
      <c r="SC80" s="25"/>
      <c r="SD80" s="25"/>
      <c r="SE80" s="25"/>
      <c r="SF80" s="25"/>
      <c r="SG80" s="25"/>
      <c r="SH80" s="25"/>
      <c r="SI80" s="25"/>
      <c r="SJ80" s="25"/>
      <c r="SK80" s="25"/>
      <c r="SL80" s="25"/>
      <c r="SM80" s="25"/>
      <c r="SN80" s="25"/>
      <c r="SO80" s="25"/>
      <c r="SP80" s="25"/>
      <c r="SQ80" s="25"/>
      <c r="SR80" s="25"/>
      <c r="SS80" s="25"/>
      <c r="ST80" s="25"/>
      <c r="SU80" s="25"/>
      <c r="SV80" s="25"/>
      <c r="SW80" s="25"/>
      <c r="SX80" s="25"/>
      <c r="SY80" s="25"/>
      <c r="SZ80" s="25"/>
      <c r="TA80" s="25"/>
      <c r="TB80" s="25"/>
      <c r="TC80" s="25"/>
      <c r="TD80" s="25"/>
      <c r="TE80" s="25"/>
      <c r="TF80" s="25"/>
      <c r="TG80" s="25"/>
      <c r="TH80" s="25"/>
      <c r="TI80" s="25"/>
      <c r="TJ80" s="25"/>
      <c r="TK80" s="25"/>
      <c r="TL80" s="25"/>
      <c r="TM80" s="25"/>
      <c r="TN80" s="25"/>
      <c r="TO80" s="25"/>
      <c r="TP80" s="25"/>
      <c r="TQ80" s="25"/>
      <c r="TR80" s="25"/>
      <c r="TS80" s="25"/>
      <c r="TT80" s="25"/>
      <c r="TU80" s="25"/>
      <c r="TV80" s="25"/>
      <c r="TW80" s="25"/>
      <c r="TX80" s="25"/>
      <c r="TY80" s="25"/>
      <c r="TZ80" s="25"/>
      <c r="UA80" s="25"/>
      <c r="UB80" s="25"/>
      <c r="UC80" s="25"/>
      <c r="UD80" s="25"/>
      <c r="UE80" s="25"/>
      <c r="UF80" s="25"/>
      <c r="UG80" s="25"/>
      <c r="UH80" s="25"/>
      <c r="UI80" s="25"/>
      <c r="UJ80" s="25"/>
      <c r="UK80" s="25"/>
      <c r="UL80" s="25"/>
      <c r="UM80" s="25"/>
      <c r="UN80" s="25"/>
      <c r="UO80" s="25"/>
      <c r="UP80" s="25"/>
      <c r="UQ80" s="25"/>
      <c r="UR80" s="25"/>
      <c r="US80" s="25"/>
      <c r="UT80" s="25"/>
      <c r="UU80" s="25"/>
      <c r="UV80" s="25"/>
      <c r="UW80" s="25"/>
      <c r="UX80" s="25"/>
      <c r="UY80" s="25"/>
      <c r="UZ80" s="25"/>
      <c r="VA80" s="25"/>
      <c r="VB80" s="25"/>
      <c r="VC80" s="25"/>
      <c r="VD80" s="25"/>
      <c r="VE80" s="25"/>
      <c r="VF80" s="25"/>
      <c r="VG80" s="25"/>
      <c r="VH80" s="25"/>
      <c r="VI80" s="25"/>
      <c r="VJ80" s="25"/>
      <c r="VK80" s="25"/>
      <c r="VL80" s="25"/>
      <c r="VM80" s="25"/>
      <c r="VN80" s="25"/>
      <c r="VO80" s="25"/>
      <c r="VP80" s="25"/>
      <c r="VQ80" s="25"/>
      <c r="VR80" s="25"/>
      <c r="VS80" s="25"/>
      <c r="VT80" s="25"/>
      <c r="VU80" s="25"/>
      <c r="VV80" s="25"/>
      <c r="VW80" s="25"/>
      <c r="VX80" s="25"/>
      <c r="VY80" s="25"/>
      <c r="VZ80" s="25"/>
      <c r="WA80" s="25"/>
      <c r="WB80" s="25"/>
      <c r="WC80" s="25"/>
      <c r="WD80" s="25"/>
      <c r="WE80" s="25"/>
      <c r="WF80" s="25"/>
      <c r="WG80" s="25"/>
      <c r="WH80" s="25"/>
      <c r="WI80" s="25"/>
      <c r="WJ80" s="25"/>
      <c r="WK80" s="25"/>
      <c r="WL80" s="25"/>
      <c r="WM80" s="25"/>
      <c r="WN80" s="25"/>
      <c r="WO80" s="25"/>
      <c r="WP80" s="25"/>
      <c r="WQ80" s="25"/>
      <c r="WR80" s="25"/>
      <c r="WS80" s="25"/>
      <c r="WT80" s="25"/>
      <c r="WU80" s="25"/>
      <c r="WV80" s="25"/>
      <c r="WW80" s="25"/>
      <c r="WX80" s="25"/>
      <c r="WY80" s="25"/>
      <c r="WZ80" s="25"/>
      <c r="XA80" s="25"/>
      <c r="XB80" s="25"/>
      <c r="XC80" s="25"/>
      <c r="XD80" s="25"/>
      <c r="XE80" s="25"/>
      <c r="XF80" s="25"/>
      <c r="XG80" s="25"/>
      <c r="XH80" s="25"/>
      <c r="XI80" s="25"/>
      <c r="XJ80" s="25"/>
      <c r="XK80" s="25"/>
      <c r="XL80" s="25"/>
      <c r="XM80" s="25"/>
      <c r="XN80" s="25"/>
      <c r="XO80" s="25"/>
      <c r="XP80" s="25"/>
      <c r="XQ80" s="25"/>
      <c r="XR80" s="25"/>
      <c r="XS80" s="25"/>
      <c r="XT80" s="25"/>
      <c r="XU80" s="25"/>
      <c r="XV80" s="25"/>
      <c r="XW80" s="25"/>
      <c r="XX80" s="25"/>
      <c r="XY80" s="25"/>
      <c r="XZ80" s="25"/>
      <c r="YA80" s="25"/>
      <c r="YB80" s="25"/>
      <c r="YC80" s="25"/>
      <c r="YD80" s="25"/>
      <c r="YE80" s="25"/>
      <c r="YF80" s="25"/>
      <c r="YG80" s="25"/>
      <c r="YH80" s="25"/>
      <c r="YI80" s="25"/>
      <c r="YJ80" s="25"/>
      <c r="YK80" s="25"/>
      <c r="YL80" s="25"/>
      <c r="YM80" s="25"/>
      <c r="YN80" s="25"/>
      <c r="YO80" s="25"/>
      <c r="YP80" s="25"/>
      <c r="YQ80" s="25"/>
      <c r="YR80" s="25"/>
      <c r="YS80" s="25"/>
      <c r="YT80" s="25"/>
      <c r="YU80" s="25"/>
      <c r="YV80" s="25"/>
      <c r="YW80" s="25"/>
      <c r="YX80" s="25"/>
      <c r="YY80" s="25"/>
      <c r="YZ80" s="25"/>
      <c r="ZA80" s="25"/>
      <c r="ZB80" s="25"/>
      <c r="ZC80" s="25"/>
      <c r="ZD80" s="25"/>
      <c r="ZE80" s="25"/>
      <c r="ZF80" s="25"/>
      <c r="ZG80" s="25"/>
      <c r="ZH80" s="25"/>
      <c r="ZI80" s="25"/>
      <c r="ZJ80" s="25"/>
      <c r="ZK80" s="25"/>
      <c r="ZL80" s="25"/>
      <c r="ZM80" s="25"/>
      <c r="ZN80" s="25"/>
      <c r="ZO80" s="25"/>
      <c r="ZP80" s="25"/>
      <c r="ZQ80" s="25"/>
      <c r="ZR80" s="25"/>
      <c r="ZS80" s="25"/>
      <c r="ZT80" s="25"/>
      <c r="ZU80" s="25"/>
      <c r="ZV80" s="25"/>
      <c r="ZW80" s="25"/>
      <c r="ZX80" s="25"/>
      <c r="ZY80" s="25"/>
      <c r="ZZ80" s="25"/>
      <c r="AAA80" s="25"/>
      <c r="AAB80" s="25"/>
      <c r="AAC80" s="25"/>
      <c r="AAD80" s="25"/>
      <c r="AAE80" s="25"/>
      <c r="AAF80" s="25"/>
      <c r="AAG80" s="25"/>
      <c r="AAH80" s="25"/>
      <c r="AAI80" s="25"/>
      <c r="AAJ80" s="25"/>
      <c r="AAK80" s="25"/>
      <c r="AAL80" s="25"/>
      <c r="AAM80" s="25"/>
      <c r="AAN80" s="25"/>
      <c r="AAO80" s="25"/>
      <c r="AAP80" s="25"/>
      <c r="AAQ80" s="25"/>
      <c r="AAR80" s="25"/>
      <c r="AAS80" s="25"/>
      <c r="AAT80" s="25"/>
      <c r="AAU80" s="25"/>
      <c r="AAV80" s="25"/>
      <c r="AAW80" s="25"/>
      <c r="AAX80" s="25"/>
      <c r="AAY80" s="25"/>
      <c r="AAZ80" s="25"/>
      <c r="ABA80" s="25"/>
      <c r="ABB80" s="25"/>
      <c r="ABC80" s="25"/>
      <c r="ABD80" s="25"/>
      <c r="ABE80" s="25"/>
      <c r="ABF80" s="25"/>
      <c r="ABG80" s="25"/>
      <c r="ABH80" s="25"/>
      <c r="ABI80" s="25"/>
      <c r="ABJ80" s="25"/>
      <c r="ABK80" s="25"/>
      <c r="ABL80" s="25"/>
      <c r="ABM80" s="25"/>
      <c r="ABN80" s="25"/>
      <c r="ABO80" s="25"/>
      <c r="ABP80" s="25"/>
      <c r="ABQ80" s="25"/>
      <c r="ABR80" s="25"/>
      <c r="ABS80" s="25"/>
      <c r="ABT80" s="25"/>
      <c r="ABU80" s="25"/>
      <c r="ABV80" s="25"/>
      <c r="ABW80" s="25"/>
      <c r="ABX80" s="25"/>
      <c r="ABY80" s="25"/>
      <c r="ABZ80" s="25"/>
      <c r="ACA80" s="25"/>
      <c r="ACB80" s="25"/>
      <c r="ACC80" s="25"/>
      <c r="ACD80" s="25"/>
      <c r="ACE80" s="25"/>
      <c r="ACF80" s="25"/>
      <c r="ACG80" s="25"/>
      <c r="ACH80" s="25"/>
      <c r="ACI80" s="25"/>
      <c r="ACJ80" s="25"/>
      <c r="ACK80" s="25"/>
      <c r="ACL80" s="25"/>
      <c r="ACM80" s="25"/>
      <c r="ACN80" s="25"/>
      <c r="ACO80" s="25"/>
      <c r="ACP80" s="25"/>
      <c r="ACQ80" s="25"/>
      <c r="ACR80" s="25"/>
      <c r="ACS80" s="25"/>
      <c r="ACT80" s="25"/>
      <c r="ACU80" s="25"/>
      <c r="ACV80" s="25"/>
      <c r="ACW80" s="25"/>
      <c r="ACX80" s="25"/>
      <c r="ACY80" s="25"/>
      <c r="ACZ80" s="25"/>
      <c r="ADA80" s="25"/>
      <c r="ADB80" s="25"/>
      <c r="ADC80" s="25"/>
      <c r="ADD80" s="25"/>
      <c r="ADE80" s="25"/>
      <c r="ADF80" s="25"/>
      <c r="ADG80" s="25"/>
      <c r="ADH80" s="25"/>
      <c r="ADI80" s="25"/>
      <c r="ADJ80" s="25"/>
      <c r="ADK80" s="25"/>
      <c r="ADL80" s="25"/>
      <c r="ADM80" s="25"/>
      <c r="ADN80" s="25"/>
      <c r="ADO80" s="25"/>
      <c r="ADP80" s="25"/>
      <c r="ADQ80" s="25"/>
      <c r="ADR80" s="25"/>
      <c r="ADS80" s="25"/>
      <c r="ADT80" s="25"/>
      <c r="ADU80" s="25"/>
      <c r="ADV80" s="25"/>
      <c r="ADW80" s="25"/>
      <c r="ADX80" s="25"/>
      <c r="ADY80" s="25"/>
      <c r="ADZ80" s="25"/>
      <c r="AEA80" s="25"/>
      <c r="AEB80" s="25"/>
      <c r="AEC80" s="25"/>
      <c r="AED80" s="25"/>
      <c r="AEE80" s="25"/>
      <c r="AEF80" s="25"/>
      <c r="AEG80" s="25"/>
      <c r="AEH80" s="25"/>
      <c r="AEI80" s="25"/>
      <c r="AEJ80" s="25"/>
      <c r="AEK80" s="25"/>
      <c r="AEL80" s="25"/>
      <c r="AEM80" s="25"/>
      <c r="AEN80" s="25"/>
      <c r="AEO80" s="25"/>
      <c r="AEP80" s="25"/>
      <c r="AEQ80" s="25"/>
      <c r="AER80" s="25"/>
      <c r="AES80" s="25"/>
      <c r="AET80" s="25"/>
      <c r="AEU80" s="25"/>
      <c r="AEV80" s="25"/>
      <c r="AEW80" s="25"/>
      <c r="AEX80" s="25"/>
      <c r="AEY80" s="25"/>
      <c r="AEZ80" s="25"/>
      <c r="AFA80" s="25"/>
      <c r="AFB80" s="25"/>
      <c r="AFC80" s="25"/>
      <c r="AFD80" s="25"/>
      <c r="AFE80" s="25"/>
      <c r="AFF80" s="25"/>
      <c r="AFG80" s="25"/>
      <c r="AFH80" s="25"/>
      <c r="AFI80" s="25"/>
      <c r="AFJ80" s="25"/>
      <c r="AFK80" s="25"/>
      <c r="AFL80" s="25"/>
      <c r="AFM80" s="25"/>
      <c r="AFN80" s="25"/>
      <c r="AFO80" s="25"/>
      <c r="AFP80" s="25"/>
      <c r="AFQ80" s="25"/>
      <c r="AFR80" s="25"/>
      <c r="AFS80" s="25"/>
      <c r="AFT80" s="25"/>
      <c r="AFU80" s="25"/>
      <c r="AFV80" s="25"/>
      <c r="AFW80" s="25"/>
      <c r="AFX80" s="25"/>
      <c r="AFY80" s="25"/>
      <c r="AFZ80" s="25"/>
      <c r="AGA80" s="25"/>
      <c r="AGB80" s="25"/>
      <c r="AGC80" s="25"/>
      <c r="AGD80" s="25"/>
      <c r="AGE80" s="25"/>
      <c r="AGF80" s="25"/>
      <c r="AGG80" s="25"/>
      <c r="AGH80" s="25"/>
      <c r="AGI80" s="25"/>
      <c r="AGJ80" s="25"/>
      <c r="AGK80" s="25"/>
      <c r="AGL80" s="25"/>
      <c r="AGM80" s="25"/>
      <c r="AGN80" s="25"/>
      <c r="AGO80" s="25"/>
      <c r="AGP80" s="25"/>
      <c r="AGQ80" s="25"/>
      <c r="AGR80" s="25"/>
      <c r="AGS80" s="25"/>
      <c r="AGT80" s="25"/>
      <c r="AGU80" s="25"/>
      <c r="AGV80" s="25"/>
      <c r="AGW80" s="25"/>
      <c r="AGX80" s="25"/>
      <c r="AGY80" s="25"/>
      <c r="AGZ80" s="25"/>
      <c r="AHA80" s="25"/>
      <c r="AHB80" s="25"/>
      <c r="AHC80" s="25"/>
      <c r="AHD80" s="25"/>
      <c r="AHE80" s="25"/>
      <c r="AHF80" s="25"/>
      <c r="AHG80" s="25"/>
      <c r="AHH80" s="25"/>
      <c r="AHI80" s="25"/>
      <c r="AHJ80" s="25"/>
      <c r="AHK80" s="25"/>
      <c r="AHL80" s="25"/>
      <c r="AHM80" s="25"/>
      <c r="AHN80" s="25"/>
      <c r="AHO80" s="25"/>
      <c r="AHP80" s="25"/>
      <c r="AHQ80" s="25"/>
      <c r="AHR80" s="25"/>
      <c r="AHS80" s="25"/>
      <c r="AHT80" s="25"/>
      <c r="AHU80" s="25"/>
      <c r="AHV80" s="25"/>
      <c r="AHW80" s="25"/>
      <c r="AHX80" s="25"/>
      <c r="AHY80" s="25"/>
      <c r="AHZ80" s="25"/>
      <c r="AIA80" s="25"/>
      <c r="AIB80" s="25"/>
      <c r="AIC80" s="25"/>
      <c r="AID80" s="25"/>
      <c r="AIE80" s="25"/>
      <c r="AIF80" s="25"/>
      <c r="AIG80" s="25"/>
      <c r="AIH80" s="25"/>
      <c r="AII80" s="25"/>
      <c r="AIJ80" s="25"/>
      <c r="AIK80" s="25"/>
      <c r="AIL80" s="25"/>
      <c r="AIM80" s="25"/>
      <c r="AIN80" s="25"/>
      <c r="AIO80" s="25"/>
      <c r="AIP80" s="25"/>
      <c r="AIQ80" s="25"/>
      <c r="AIR80" s="25"/>
      <c r="AIS80" s="25"/>
      <c r="AIT80" s="25"/>
      <c r="AIU80" s="25"/>
      <c r="AIV80" s="25"/>
      <c r="AIW80" s="25"/>
      <c r="AIX80" s="25"/>
      <c r="AIY80" s="25"/>
      <c r="AIZ80" s="25"/>
      <c r="AJA80" s="25"/>
      <c r="AJB80" s="25"/>
      <c r="AJC80" s="25"/>
      <c r="AJD80" s="25"/>
      <c r="AJE80" s="25"/>
      <c r="AJF80" s="25"/>
      <c r="AJG80" s="25"/>
      <c r="AJH80" s="25"/>
      <c r="AJI80" s="25"/>
      <c r="AJJ80" s="25"/>
      <c r="AJK80" s="25"/>
      <c r="AJL80" s="25"/>
      <c r="AJM80" s="25"/>
      <c r="AJN80" s="25"/>
      <c r="AJO80" s="25"/>
      <c r="AJP80" s="25"/>
      <c r="AJQ80" s="25"/>
      <c r="AJR80" s="25"/>
      <c r="AJS80" s="25"/>
      <c r="AJT80" s="25"/>
      <c r="AJU80" s="25"/>
      <c r="AJV80" s="25"/>
      <c r="AJW80" s="25"/>
      <c r="AJX80" s="25"/>
      <c r="AJY80" s="25"/>
      <c r="AJZ80" s="25"/>
      <c r="AKA80" s="25"/>
      <c r="AKB80" s="25"/>
      <c r="AKC80" s="25"/>
      <c r="AKD80" s="25"/>
      <c r="AKE80" s="25"/>
      <c r="AKF80" s="25"/>
      <c r="AKG80" s="25"/>
      <c r="AKH80" s="25"/>
      <c r="AKI80" s="25"/>
      <c r="AKJ80" s="25"/>
      <c r="AKK80" s="25"/>
      <c r="AKL80" s="25"/>
      <c r="AKM80" s="25"/>
      <c r="AKN80" s="25"/>
      <c r="AKO80" s="25"/>
      <c r="AKP80" s="25"/>
      <c r="AKQ80" s="25"/>
      <c r="AKR80" s="25"/>
      <c r="AKS80" s="25"/>
      <c r="AKT80" s="25"/>
      <c r="AKU80" s="25"/>
      <c r="AKV80" s="25"/>
      <c r="AKW80" s="25"/>
      <c r="AKX80" s="25"/>
      <c r="AKY80" s="25"/>
      <c r="AKZ80" s="25"/>
      <c r="ALA80" s="25"/>
      <c r="ALB80" s="25"/>
      <c r="ALC80" s="25"/>
      <c r="ALD80" s="25"/>
      <c r="ALE80" s="25"/>
      <c r="ALF80" s="25"/>
      <c r="ALG80" s="25"/>
      <c r="ALH80" s="25"/>
      <c r="ALI80" s="25"/>
      <c r="ALJ80" s="25"/>
      <c r="ALK80" s="25"/>
      <c r="ALL80" s="25"/>
      <c r="ALM80" s="25"/>
      <c r="ALN80" s="25"/>
      <c r="ALO80" s="25"/>
      <c r="ALP80" s="25"/>
      <c r="ALQ80" s="25"/>
      <c r="ALR80" s="25"/>
      <c r="ALS80" s="25"/>
      <c r="ALT80" s="25"/>
      <c r="ALU80" s="25"/>
      <c r="ALV80" s="25"/>
      <c r="ALW80" s="25"/>
      <c r="ALX80" s="25"/>
      <c r="ALY80" s="25"/>
      <c r="ALZ80" s="25"/>
      <c r="AMA80" s="25"/>
      <c r="AMB80" s="25"/>
      <c r="AMC80" s="25"/>
      <c r="AMD80" s="25"/>
      <c r="AME80" s="25"/>
      <c r="AMF80" s="25"/>
      <c r="AMG80" s="25"/>
      <c r="AMH80" s="25"/>
      <c r="AMI80" s="25"/>
      <c r="AMJ80" s="25"/>
      <c r="AMK80" s="25"/>
      <c r="AML80" s="25"/>
      <c r="AMM80" s="25"/>
      <c r="AMN80" s="25"/>
      <c r="AMO80" s="25"/>
      <c r="AMP80" s="25"/>
      <c r="AMQ80" s="25"/>
      <c r="AMR80" s="25"/>
      <c r="AMS80" s="25"/>
      <c r="AMT80" s="25"/>
      <c r="AMU80" s="25"/>
      <c r="AMV80" s="25"/>
      <c r="AMW80" s="25"/>
      <c r="AMX80" s="25"/>
      <c r="AMY80" s="25"/>
      <c r="AMZ80" s="25"/>
      <c r="ANA80" s="25"/>
      <c r="ANB80" s="25"/>
      <c r="ANC80" s="25"/>
      <c r="AND80" s="25"/>
      <c r="ANE80" s="25"/>
      <c r="ANF80" s="25"/>
      <c r="ANG80" s="25"/>
      <c r="ANH80" s="25"/>
      <c r="ANI80" s="25"/>
      <c r="ANJ80" s="25"/>
      <c r="ANK80" s="25"/>
      <c r="ANL80" s="25"/>
      <c r="ANM80" s="25"/>
      <c r="ANN80" s="25"/>
      <c r="ANO80" s="25"/>
      <c r="ANP80" s="25"/>
      <c r="ANQ80" s="25"/>
      <c r="ANR80" s="25"/>
      <c r="ANS80" s="25"/>
      <c r="ANT80" s="25"/>
      <c r="ANU80" s="25"/>
      <c r="ANV80" s="25"/>
      <c r="ANW80" s="25"/>
      <c r="ANX80" s="25"/>
      <c r="ANY80" s="25"/>
      <c r="ANZ80" s="25"/>
      <c r="AOA80" s="25"/>
      <c r="AOB80" s="25"/>
      <c r="AOC80" s="25"/>
      <c r="AOD80" s="25"/>
      <c r="AOE80" s="25"/>
      <c r="AOF80" s="25"/>
      <c r="AOG80" s="25"/>
      <c r="AOH80" s="25"/>
      <c r="AOI80" s="25"/>
      <c r="AOJ80" s="25"/>
      <c r="AOK80" s="25"/>
      <c r="AOL80" s="25"/>
      <c r="AOM80" s="25"/>
      <c r="AON80" s="25"/>
      <c r="AOO80" s="25"/>
      <c r="AOP80" s="25"/>
      <c r="AOQ80" s="25"/>
      <c r="AOR80" s="25"/>
      <c r="AOS80" s="25"/>
      <c r="AOT80" s="25"/>
      <c r="AOU80" s="25"/>
      <c r="AOV80" s="25"/>
      <c r="AOW80" s="25"/>
      <c r="AOX80" s="25"/>
      <c r="AOY80" s="25"/>
      <c r="AOZ80" s="25"/>
      <c r="APA80" s="25"/>
      <c r="APB80" s="25"/>
      <c r="APC80" s="25"/>
      <c r="APD80" s="25"/>
      <c r="APE80" s="25"/>
      <c r="APF80" s="25"/>
      <c r="APG80" s="25"/>
      <c r="APH80" s="25"/>
      <c r="API80" s="25"/>
      <c r="APJ80" s="25"/>
      <c r="APK80" s="25"/>
      <c r="APL80" s="25"/>
      <c r="APM80" s="25"/>
      <c r="APN80" s="25"/>
      <c r="APO80" s="25"/>
      <c r="APP80" s="25"/>
      <c r="APQ80" s="25"/>
      <c r="APR80" s="25"/>
      <c r="APS80" s="25"/>
      <c r="APT80" s="25"/>
      <c r="APU80" s="25"/>
      <c r="APV80" s="25"/>
      <c r="APW80" s="25"/>
      <c r="APX80" s="25"/>
      <c r="APY80" s="25"/>
      <c r="APZ80" s="25"/>
      <c r="AQA80" s="25"/>
      <c r="AQB80" s="25"/>
      <c r="AQC80" s="25"/>
      <c r="AQD80" s="25"/>
      <c r="AQE80" s="25"/>
      <c r="AQF80" s="25"/>
      <c r="AQG80" s="25"/>
      <c r="AQH80" s="25"/>
      <c r="AQI80" s="25"/>
      <c r="AQJ80" s="25"/>
      <c r="AQK80" s="25"/>
      <c r="AQL80" s="25"/>
      <c r="AQM80" s="25"/>
      <c r="AQN80" s="25"/>
      <c r="AQO80" s="25"/>
      <c r="AQP80" s="25"/>
      <c r="AQQ80" s="25"/>
      <c r="AQR80" s="25"/>
      <c r="AQS80" s="25"/>
      <c r="AQT80" s="25"/>
      <c r="AQU80" s="25"/>
      <c r="AQV80" s="25"/>
      <c r="AQW80" s="25"/>
      <c r="AQX80" s="25"/>
      <c r="AQY80" s="25"/>
      <c r="AQZ80" s="25"/>
      <c r="ARA80" s="25"/>
      <c r="ARB80" s="25"/>
      <c r="ARC80" s="25"/>
      <c r="ARD80" s="25"/>
      <c r="ARE80" s="25"/>
      <c r="ARF80" s="25"/>
      <c r="ARG80" s="25"/>
      <c r="ARH80" s="25"/>
      <c r="ARI80" s="25"/>
      <c r="ARJ80" s="25"/>
      <c r="ARK80" s="25"/>
      <c r="ARL80" s="25"/>
      <c r="ARM80" s="25"/>
      <c r="ARN80" s="25"/>
      <c r="ARO80" s="25"/>
      <c r="ARP80" s="25"/>
      <c r="ARQ80" s="25"/>
      <c r="ARR80" s="25"/>
      <c r="ARS80" s="25"/>
      <c r="ART80" s="25"/>
      <c r="ARU80" s="25"/>
      <c r="ARV80" s="25"/>
      <c r="ARW80" s="25"/>
      <c r="ARX80" s="25"/>
      <c r="ARY80" s="25"/>
      <c r="ARZ80" s="25"/>
      <c r="ASA80" s="25"/>
      <c r="ASB80" s="25"/>
      <c r="ASC80" s="25"/>
      <c r="ASD80" s="25"/>
      <c r="ASE80" s="25"/>
      <c r="ASF80" s="25"/>
      <c r="ASG80" s="25"/>
      <c r="ASH80" s="25"/>
      <c r="ASI80" s="25"/>
      <c r="ASJ80" s="25"/>
      <c r="ASK80" s="25"/>
      <c r="ASL80" s="25"/>
      <c r="ASM80" s="25"/>
      <c r="ASN80" s="25"/>
      <c r="ASO80" s="25"/>
      <c r="ASP80" s="25"/>
      <c r="ASQ80" s="25"/>
      <c r="ASR80" s="25"/>
      <c r="ASS80" s="25"/>
      <c r="AST80" s="25"/>
      <c r="ASU80" s="25"/>
      <c r="ASV80" s="25"/>
      <c r="ASW80" s="25"/>
      <c r="ASX80" s="25"/>
      <c r="ASY80" s="25"/>
      <c r="ASZ80" s="25"/>
      <c r="ATA80" s="25"/>
      <c r="ATB80" s="25"/>
      <c r="ATC80" s="25"/>
      <c r="ATD80" s="25"/>
      <c r="ATE80" s="25"/>
      <c r="ATF80" s="25"/>
      <c r="ATG80" s="25"/>
      <c r="ATH80" s="25"/>
      <c r="ATI80" s="25"/>
      <c r="ATJ80" s="25"/>
      <c r="ATK80" s="25"/>
      <c r="ATL80" s="25"/>
      <c r="ATM80" s="25"/>
      <c r="ATN80" s="25"/>
      <c r="ATO80" s="25"/>
      <c r="ATP80" s="25"/>
      <c r="ATQ80" s="25"/>
      <c r="ATR80" s="25"/>
      <c r="ATS80" s="25"/>
      <c r="ATT80" s="25"/>
      <c r="ATU80" s="25"/>
      <c r="ATV80" s="25"/>
      <c r="ATW80" s="25"/>
      <c r="ATX80" s="25"/>
      <c r="ATY80" s="25"/>
      <c r="ATZ80" s="25"/>
      <c r="AUA80" s="25"/>
      <c r="AUB80" s="25"/>
      <c r="AUC80" s="25"/>
      <c r="AUD80" s="25"/>
      <c r="AUE80" s="25"/>
      <c r="AUF80" s="25"/>
      <c r="AUG80" s="25"/>
      <c r="AUH80" s="25"/>
      <c r="AUI80" s="25"/>
      <c r="AUJ80" s="25"/>
      <c r="AUK80" s="25"/>
      <c r="AUL80" s="25"/>
      <c r="AUM80" s="25"/>
      <c r="AUN80" s="25"/>
      <c r="AUO80" s="25"/>
      <c r="AUP80" s="25"/>
      <c r="AUQ80" s="25"/>
      <c r="AUR80" s="25"/>
      <c r="AUS80" s="25"/>
      <c r="AUT80" s="25"/>
      <c r="AUU80" s="25"/>
      <c r="AUV80" s="25"/>
      <c r="AUW80" s="25"/>
      <c r="AUX80" s="25"/>
      <c r="AUY80" s="25"/>
      <c r="AUZ80" s="25"/>
      <c r="AVA80" s="25"/>
      <c r="AVB80" s="25"/>
      <c r="AVC80" s="25"/>
      <c r="AVD80" s="25"/>
      <c r="AVE80" s="25"/>
      <c r="AVF80" s="25"/>
      <c r="AVG80" s="25"/>
      <c r="AVH80" s="25"/>
      <c r="AVI80" s="25"/>
      <c r="AVJ80" s="25"/>
      <c r="AVK80" s="25"/>
      <c r="AVL80" s="25"/>
      <c r="AVM80" s="25"/>
      <c r="AVN80" s="25"/>
      <c r="AVO80" s="25"/>
      <c r="AVP80" s="25"/>
      <c r="AVQ80" s="25"/>
      <c r="AVR80" s="25"/>
      <c r="AVS80" s="25"/>
      <c r="AVT80" s="25"/>
      <c r="AVU80" s="25"/>
      <c r="AVV80" s="25"/>
      <c r="AVW80" s="25"/>
      <c r="AVX80" s="25"/>
      <c r="AVY80" s="25"/>
      <c r="AVZ80" s="25"/>
      <c r="AWA80" s="25"/>
      <c r="AWB80" s="25"/>
      <c r="AWC80" s="25"/>
      <c r="AWD80" s="25"/>
      <c r="AWE80" s="25"/>
      <c r="AWF80" s="25"/>
      <c r="AWG80" s="25"/>
      <c r="AWH80" s="25"/>
      <c r="AWI80" s="25"/>
      <c r="AWJ80" s="25"/>
      <c r="AWK80" s="25"/>
      <c r="AWL80" s="25"/>
      <c r="AWM80" s="25"/>
      <c r="AWN80" s="25"/>
      <c r="AWO80" s="25"/>
      <c r="AWP80" s="25"/>
      <c r="AWQ80" s="25"/>
      <c r="AWR80" s="25"/>
      <c r="AWS80" s="25"/>
      <c r="AWT80" s="25"/>
      <c r="AWU80" s="25"/>
      <c r="AWV80" s="25"/>
      <c r="AWW80" s="25"/>
      <c r="AWX80" s="25"/>
      <c r="AWY80" s="25"/>
      <c r="AWZ80" s="25"/>
      <c r="AXA80" s="25"/>
      <c r="AXB80" s="25"/>
      <c r="AXC80" s="25"/>
      <c r="AXD80" s="25"/>
      <c r="AXE80" s="25"/>
      <c r="AXF80" s="25"/>
      <c r="AXG80" s="25"/>
      <c r="AXH80" s="25"/>
      <c r="AXI80" s="25"/>
      <c r="AXJ80" s="25"/>
      <c r="AXK80" s="25"/>
      <c r="AXL80" s="25"/>
      <c r="AXM80" s="25"/>
      <c r="AXN80" s="25"/>
      <c r="AXO80" s="25"/>
      <c r="AXP80" s="25"/>
      <c r="AXQ80" s="25"/>
      <c r="AXR80" s="25"/>
      <c r="AXS80" s="25"/>
      <c r="AXT80" s="25"/>
      <c r="AXU80" s="25"/>
      <c r="AXV80" s="25"/>
      <c r="AXW80" s="25"/>
      <c r="AXX80" s="25"/>
      <c r="AXY80" s="25"/>
      <c r="AXZ80" s="25"/>
      <c r="AYA80" s="25"/>
      <c r="AYB80" s="25"/>
      <c r="AYC80" s="25"/>
      <c r="AYD80" s="25"/>
      <c r="AYE80" s="25"/>
      <c r="AYF80" s="25"/>
      <c r="AYG80" s="25"/>
      <c r="AYH80" s="25"/>
      <c r="AYI80" s="25"/>
      <c r="AYJ80" s="25"/>
      <c r="AYK80" s="25"/>
      <c r="AYL80" s="25"/>
      <c r="AYM80" s="25"/>
      <c r="AYN80" s="25"/>
      <c r="AYO80" s="25"/>
      <c r="AYP80" s="25"/>
      <c r="AYQ80" s="25"/>
      <c r="AYR80" s="25"/>
      <c r="AYS80" s="25"/>
      <c r="AYT80" s="25"/>
      <c r="AYU80" s="25"/>
      <c r="AYV80" s="25"/>
      <c r="AYW80" s="25"/>
      <c r="AYX80" s="25"/>
      <c r="AYY80" s="25"/>
      <c r="AYZ80" s="25"/>
      <c r="AZA80" s="25"/>
      <c r="AZB80" s="25"/>
      <c r="AZC80" s="25"/>
      <c r="AZD80" s="25"/>
      <c r="AZE80" s="25"/>
      <c r="AZF80" s="25"/>
      <c r="AZG80" s="25"/>
      <c r="AZH80" s="25"/>
      <c r="AZI80" s="25"/>
      <c r="AZJ80" s="25"/>
      <c r="AZK80" s="25"/>
      <c r="AZL80" s="25"/>
      <c r="AZM80" s="25"/>
      <c r="AZN80" s="25"/>
      <c r="AZO80" s="25"/>
      <c r="AZP80" s="25"/>
      <c r="AZQ80" s="25"/>
      <c r="AZR80" s="25"/>
      <c r="AZS80" s="25"/>
      <c r="AZT80" s="25"/>
      <c r="AZU80" s="25"/>
      <c r="AZV80" s="25"/>
      <c r="AZW80" s="25"/>
      <c r="AZX80" s="25"/>
      <c r="AZY80" s="25"/>
      <c r="AZZ80" s="25"/>
      <c r="BAA80" s="25"/>
      <c r="BAB80" s="25"/>
      <c r="BAC80" s="25"/>
      <c r="BAD80" s="25"/>
      <c r="BAE80" s="25"/>
      <c r="BAF80" s="25"/>
      <c r="BAG80" s="25"/>
      <c r="BAH80" s="25"/>
      <c r="BAI80" s="25"/>
      <c r="BAJ80" s="25"/>
      <c r="BAK80" s="25"/>
      <c r="BAL80" s="25"/>
      <c r="BAM80" s="25"/>
      <c r="BAN80" s="25"/>
    </row>
    <row r="81" spans="1:1392" s="68" customFormat="1" ht="24.75" customHeight="1" thickTop="1" thickBot="1" x14ac:dyDescent="0.3">
      <c r="A81" s="48">
        <v>2</v>
      </c>
      <c r="B81" s="49" t="s">
        <v>27</v>
      </c>
      <c r="C81" s="36" t="s">
        <v>20</v>
      </c>
      <c r="D81" s="36"/>
      <c r="E81" s="36"/>
      <c r="F81" s="36"/>
      <c r="G81" s="36"/>
      <c r="H81" s="37" t="s">
        <v>58</v>
      </c>
      <c r="I81" s="38">
        <f t="shared" ref="I81:L81" si="42">+I82+I83+I84</f>
        <v>0</v>
      </c>
      <c r="J81" s="38">
        <f t="shared" si="42"/>
        <v>0</v>
      </c>
      <c r="K81" s="38">
        <f t="shared" si="42"/>
        <v>0</v>
      </c>
      <c r="L81" s="38">
        <f t="shared" si="42"/>
        <v>0</v>
      </c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1">
        <f t="shared" si="19"/>
        <v>0</v>
      </c>
      <c r="Z81" s="51">
        <f t="shared" si="19"/>
        <v>0</v>
      </c>
      <c r="AA81" s="51">
        <f t="shared" si="19"/>
        <v>0</v>
      </c>
      <c r="AB81" s="51">
        <f t="shared" si="19"/>
        <v>0</v>
      </c>
      <c r="AC81" s="6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  <c r="LT81" s="25"/>
      <c r="LU81" s="25"/>
      <c r="LV81" s="25"/>
      <c r="LW81" s="25"/>
      <c r="LX81" s="25"/>
      <c r="LY81" s="25"/>
      <c r="LZ81" s="25"/>
      <c r="MA81" s="25"/>
      <c r="MB81" s="25"/>
      <c r="MC81" s="25"/>
      <c r="MD81" s="25"/>
      <c r="ME81" s="25"/>
      <c r="MF81" s="25"/>
      <c r="MG81" s="25"/>
      <c r="MH81" s="25"/>
      <c r="MI81" s="25"/>
      <c r="MJ81" s="25"/>
      <c r="MK81" s="25"/>
      <c r="ML81" s="25"/>
      <c r="MM81" s="25"/>
      <c r="MN81" s="25"/>
      <c r="MO81" s="25"/>
      <c r="MP81" s="25"/>
      <c r="MQ81" s="25"/>
      <c r="MR81" s="25"/>
      <c r="MS81" s="25"/>
      <c r="MT81" s="25"/>
      <c r="MU81" s="25"/>
      <c r="MV81" s="25"/>
      <c r="MW81" s="25"/>
      <c r="MX81" s="25"/>
      <c r="MY81" s="25"/>
      <c r="MZ81" s="25"/>
      <c r="NA81" s="25"/>
      <c r="NB81" s="25"/>
      <c r="NC81" s="25"/>
      <c r="ND81" s="25"/>
      <c r="NE81" s="25"/>
      <c r="NF81" s="25"/>
      <c r="NG81" s="25"/>
      <c r="NH81" s="25"/>
      <c r="NI81" s="25"/>
      <c r="NJ81" s="25"/>
      <c r="NK81" s="25"/>
      <c r="NL81" s="25"/>
      <c r="NM81" s="25"/>
      <c r="NN81" s="25"/>
      <c r="NO81" s="25"/>
      <c r="NP81" s="25"/>
      <c r="NQ81" s="25"/>
      <c r="NR81" s="25"/>
      <c r="NS81" s="25"/>
      <c r="NT81" s="25"/>
      <c r="NU81" s="25"/>
      <c r="NV81" s="25"/>
      <c r="NW81" s="25"/>
      <c r="NX81" s="25"/>
      <c r="NY81" s="25"/>
      <c r="NZ81" s="25"/>
      <c r="OA81" s="25"/>
      <c r="OB81" s="25"/>
      <c r="OC81" s="25"/>
      <c r="OD81" s="25"/>
      <c r="OE81" s="25"/>
      <c r="OF81" s="25"/>
      <c r="OG81" s="25"/>
      <c r="OH81" s="25"/>
      <c r="OI81" s="25"/>
      <c r="OJ81" s="25"/>
      <c r="OK81" s="25"/>
      <c r="OL81" s="25"/>
      <c r="OM81" s="25"/>
      <c r="ON81" s="25"/>
      <c r="OO81" s="25"/>
      <c r="OP81" s="25"/>
      <c r="OQ81" s="25"/>
      <c r="OR81" s="25"/>
      <c r="OS81" s="25"/>
      <c r="OT81" s="25"/>
      <c r="OU81" s="25"/>
      <c r="OV81" s="25"/>
      <c r="OW81" s="25"/>
      <c r="OX81" s="25"/>
      <c r="OY81" s="25"/>
      <c r="OZ81" s="25"/>
      <c r="PA81" s="25"/>
      <c r="PB81" s="25"/>
      <c r="PC81" s="25"/>
      <c r="PD81" s="25"/>
      <c r="PE81" s="25"/>
      <c r="PF81" s="25"/>
      <c r="PG81" s="25"/>
      <c r="PH81" s="25"/>
      <c r="PI81" s="25"/>
      <c r="PJ81" s="25"/>
      <c r="PK81" s="25"/>
      <c r="PL81" s="25"/>
      <c r="PM81" s="25"/>
      <c r="PN81" s="25"/>
      <c r="PO81" s="25"/>
      <c r="PP81" s="25"/>
      <c r="PQ81" s="25"/>
      <c r="PR81" s="25"/>
      <c r="PS81" s="25"/>
      <c r="PT81" s="25"/>
      <c r="PU81" s="25"/>
      <c r="PV81" s="25"/>
      <c r="PW81" s="25"/>
      <c r="PX81" s="25"/>
      <c r="PY81" s="25"/>
      <c r="PZ81" s="25"/>
      <c r="QA81" s="25"/>
      <c r="QB81" s="25"/>
      <c r="QC81" s="25"/>
      <c r="QD81" s="25"/>
      <c r="QE81" s="25"/>
      <c r="QF81" s="25"/>
      <c r="QG81" s="25"/>
      <c r="QH81" s="25"/>
      <c r="QI81" s="25"/>
      <c r="QJ81" s="25"/>
      <c r="QK81" s="25"/>
      <c r="QL81" s="25"/>
      <c r="QM81" s="25"/>
      <c r="QN81" s="25"/>
      <c r="QO81" s="25"/>
      <c r="QP81" s="25"/>
      <c r="QQ81" s="25"/>
      <c r="QR81" s="25"/>
      <c r="QS81" s="25"/>
      <c r="QT81" s="25"/>
      <c r="QU81" s="25"/>
      <c r="QV81" s="25"/>
      <c r="QW81" s="25"/>
      <c r="QX81" s="25"/>
      <c r="QY81" s="25"/>
      <c r="QZ81" s="25"/>
      <c r="RA81" s="25"/>
      <c r="RB81" s="25"/>
      <c r="RC81" s="25"/>
      <c r="RD81" s="25"/>
      <c r="RE81" s="25"/>
      <c r="RF81" s="25"/>
      <c r="RG81" s="25"/>
      <c r="RH81" s="25"/>
      <c r="RI81" s="25"/>
      <c r="RJ81" s="25"/>
      <c r="RK81" s="25"/>
      <c r="RL81" s="25"/>
      <c r="RM81" s="25"/>
      <c r="RN81" s="25"/>
      <c r="RO81" s="25"/>
      <c r="RP81" s="25"/>
      <c r="RQ81" s="25"/>
      <c r="RR81" s="25"/>
      <c r="RS81" s="25"/>
      <c r="RT81" s="25"/>
      <c r="RU81" s="25"/>
      <c r="RV81" s="25"/>
      <c r="RW81" s="25"/>
      <c r="RX81" s="25"/>
      <c r="RY81" s="25"/>
      <c r="RZ81" s="25"/>
      <c r="SA81" s="25"/>
      <c r="SB81" s="25"/>
      <c r="SC81" s="25"/>
      <c r="SD81" s="25"/>
      <c r="SE81" s="25"/>
      <c r="SF81" s="25"/>
      <c r="SG81" s="25"/>
      <c r="SH81" s="25"/>
      <c r="SI81" s="25"/>
      <c r="SJ81" s="25"/>
      <c r="SK81" s="25"/>
      <c r="SL81" s="25"/>
      <c r="SM81" s="25"/>
      <c r="SN81" s="25"/>
      <c r="SO81" s="25"/>
      <c r="SP81" s="25"/>
      <c r="SQ81" s="25"/>
      <c r="SR81" s="25"/>
      <c r="SS81" s="25"/>
      <c r="ST81" s="25"/>
      <c r="SU81" s="25"/>
      <c r="SV81" s="25"/>
      <c r="SW81" s="25"/>
      <c r="SX81" s="25"/>
      <c r="SY81" s="25"/>
      <c r="SZ81" s="25"/>
      <c r="TA81" s="25"/>
      <c r="TB81" s="25"/>
      <c r="TC81" s="25"/>
      <c r="TD81" s="25"/>
      <c r="TE81" s="25"/>
      <c r="TF81" s="25"/>
      <c r="TG81" s="25"/>
      <c r="TH81" s="25"/>
      <c r="TI81" s="25"/>
      <c r="TJ81" s="25"/>
      <c r="TK81" s="25"/>
      <c r="TL81" s="25"/>
      <c r="TM81" s="25"/>
      <c r="TN81" s="25"/>
      <c r="TO81" s="25"/>
      <c r="TP81" s="25"/>
      <c r="TQ81" s="25"/>
      <c r="TR81" s="25"/>
      <c r="TS81" s="25"/>
      <c r="TT81" s="25"/>
      <c r="TU81" s="25"/>
      <c r="TV81" s="25"/>
      <c r="TW81" s="25"/>
      <c r="TX81" s="25"/>
      <c r="TY81" s="25"/>
      <c r="TZ81" s="25"/>
      <c r="UA81" s="25"/>
      <c r="UB81" s="25"/>
      <c r="UC81" s="25"/>
      <c r="UD81" s="25"/>
      <c r="UE81" s="25"/>
      <c r="UF81" s="25"/>
      <c r="UG81" s="25"/>
      <c r="UH81" s="25"/>
      <c r="UI81" s="25"/>
      <c r="UJ81" s="25"/>
      <c r="UK81" s="25"/>
      <c r="UL81" s="25"/>
      <c r="UM81" s="25"/>
      <c r="UN81" s="25"/>
      <c r="UO81" s="25"/>
      <c r="UP81" s="25"/>
      <c r="UQ81" s="25"/>
      <c r="UR81" s="25"/>
      <c r="US81" s="25"/>
      <c r="UT81" s="25"/>
      <c r="UU81" s="25"/>
      <c r="UV81" s="25"/>
      <c r="UW81" s="25"/>
      <c r="UX81" s="25"/>
      <c r="UY81" s="25"/>
      <c r="UZ81" s="25"/>
      <c r="VA81" s="25"/>
      <c r="VB81" s="25"/>
      <c r="VC81" s="25"/>
      <c r="VD81" s="25"/>
      <c r="VE81" s="25"/>
      <c r="VF81" s="25"/>
      <c r="VG81" s="25"/>
      <c r="VH81" s="25"/>
      <c r="VI81" s="25"/>
      <c r="VJ81" s="25"/>
      <c r="VK81" s="25"/>
      <c r="VL81" s="25"/>
      <c r="VM81" s="25"/>
      <c r="VN81" s="25"/>
      <c r="VO81" s="25"/>
      <c r="VP81" s="25"/>
      <c r="VQ81" s="25"/>
      <c r="VR81" s="25"/>
      <c r="VS81" s="25"/>
      <c r="VT81" s="25"/>
      <c r="VU81" s="25"/>
      <c r="VV81" s="25"/>
      <c r="VW81" s="25"/>
      <c r="VX81" s="25"/>
      <c r="VY81" s="25"/>
      <c r="VZ81" s="25"/>
      <c r="WA81" s="25"/>
      <c r="WB81" s="25"/>
      <c r="WC81" s="25"/>
      <c r="WD81" s="25"/>
      <c r="WE81" s="25"/>
      <c r="WF81" s="25"/>
      <c r="WG81" s="25"/>
      <c r="WH81" s="25"/>
      <c r="WI81" s="25"/>
      <c r="WJ81" s="25"/>
      <c r="WK81" s="25"/>
      <c r="WL81" s="25"/>
      <c r="WM81" s="25"/>
      <c r="WN81" s="25"/>
      <c r="WO81" s="25"/>
      <c r="WP81" s="25"/>
      <c r="WQ81" s="25"/>
      <c r="WR81" s="25"/>
      <c r="WS81" s="25"/>
      <c r="WT81" s="25"/>
      <c r="WU81" s="25"/>
      <c r="WV81" s="25"/>
      <c r="WW81" s="25"/>
      <c r="WX81" s="25"/>
      <c r="WY81" s="25"/>
      <c r="WZ81" s="25"/>
      <c r="XA81" s="25"/>
      <c r="XB81" s="25"/>
      <c r="XC81" s="25"/>
      <c r="XD81" s="25"/>
      <c r="XE81" s="25"/>
      <c r="XF81" s="25"/>
      <c r="XG81" s="25"/>
      <c r="XH81" s="25"/>
      <c r="XI81" s="25"/>
      <c r="XJ81" s="25"/>
      <c r="XK81" s="25"/>
      <c r="XL81" s="25"/>
      <c r="XM81" s="25"/>
      <c r="XN81" s="25"/>
      <c r="XO81" s="25"/>
      <c r="XP81" s="25"/>
      <c r="XQ81" s="25"/>
      <c r="XR81" s="25"/>
      <c r="XS81" s="25"/>
      <c r="XT81" s="25"/>
      <c r="XU81" s="25"/>
      <c r="XV81" s="25"/>
      <c r="XW81" s="25"/>
      <c r="XX81" s="25"/>
      <c r="XY81" s="25"/>
      <c r="XZ81" s="25"/>
      <c r="YA81" s="25"/>
      <c r="YB81" s="25"/>
      <c r="YC81" s="25"/>
      <c r="YD81" s="25"/>
      <c r="YE81" s="25"/>
      <c r="YF81" s="25"/>
      <c r="YG81" s="25"/>
      <c r="YH81" s="25"/>
      <c r="YI81" s="25"/>
      <c r="YJ81" s="25"/>
      <c r="YK81" s="25"/>
      <c r="YL81" s="25"/>
      <c r="YM81" s="25"/>
      <c r="YN81" s="25"/>
      <c r="YO81" s="25"/>
      <c r="YP81" s="25"/>
      <c r="YQ81" s="25"/>
      <c r="YR81" s="25"/>
      <c r="YS81" s="25"/>
      <c r="YT81" s="25"/>
      <c r="YU81" s="25"/>
      <c r="YV81" s="25"/>
      <c r="YW81" s="25"/>
      <c r="YX81" s="25"/>
      <c r="YY81" s="25"/>
      <c r="YZ81" s="25"/>
      <c r="ZA81" s="25"/>
      <c r="ZB81" s="25"/>
      <c r="ZC81" s="25"/>
      <c r="ZD81" s="25"/>
      <c r="ZE81" s="25"/>
      <c r="ZF81" s="25"/>
      <c r="ZG81" s="25"/>
      <c r="ZH81" s="25"/>
      <c r="ZI81" s="25"/>
      <c r="ZJ81" s="25"/>
      <c r="ZK81" s="25"/>
      <c r="ZL81" s="25"/>
      <c r="ZM81" s="25"/>
      <c r="ZN81" s="25"/>
      <c r="ZO81" s="25"/>
      <c r="ZP81" s="25"/>
      <c r="ZQ81" s="25"/>
      <c r="ZR81" s="25"/>
      <c r="ZS81" s="25"/>
      <c r="ZT81" s="25"/>
      <c r="ZU81" s="25"/>
      <c r="ZV81" s="25"/>
      <c r="ZW81" s="25"/>
      <c r="ZX81" s="25"/>
      <c r="ZY81" s="25"/>
      <c r="ZZ81" s="25"/>
      <c r="AAA81" s="25"/>
      <c r="AAB81" s="25"/>
      <c r="AAC81" s="25"/>
      <c r="AAD81" s="25"/>
      <c r="AAE81" s="25"/>
      <c r="AAF81" s="25"/>
      <c r="AAG81" s="25"/>
      <c r="AAH81" s="25"/>
      <c r="AAI81" s="25"/>
      <c r="AAJ81" s="25"/>
      <c r="AAK81" s="25"/>
      <c r="AAL81" s="25"/>
      <c r="AAM81" s="25"/>
      <c r="AAN81" s="25"/>
      <c r="AAO81" s="25"/>
      <c r="AAP81" s="25"/>
      <c r="AAQ81" s="25"/>
      <c r="AAR81" s="25"/>
      <c r="AAS81" s="25"/>
      <c r="AAT81" s="25"/>
      <c r="AAU81" s="25"/>
      <c r="AAV81" s="25"/>
      <c r="AAW81" s="25"/>
      <c r="AAX81" s="25"/>
      <c r="AAY81" s="25"/>
      <c r="AAZ81" s="25"/>
      <c r="ABA81" s="25"/>
      <c r="ABB81" s="25"/>
      <c r="ABC81" s="25"/>
      <c r="ABD81" s="25"/>
      <c r="ABE81" s="25"/>
      <c r="ABF81" s="25"/>
      <c r="ABG81" s="25"/>
      <c r="ABH81" s="25"/>
      <c r="ABI81" s="25"/>
      <c r="ABJ81" s="25"/>
      <c r="ABK81" s="25"/>
      <c r="ABL81" s="25"/>
      <c r="ABM81" s="25"/>
      <c r="ABN81" s="25"/>
      <c r="ABO81" s="25"/>
      <c r="ABP81" s="25"/>
      <c r="ABQ81" s="25"/>
      <c r="ABR81" s="25"/>
      <c r="ABS81" s="25"/>
      <c r="ABT81" s="25"/>
      <c r="ABU81" s="25"/>
      <c r="ABV81" s="25"/>
      <c r="ABW81" s="25"/>
      <c r="ABX81" s="25"/>
      <c r="ABY81" s="25"/>
      <c r="ABZ81" s="25"/>
      <c r="ACA81" s="25"/>
      <c r="ACB81" s="25"/>
      <c r="ACC81" s="25"/>
      <c r="ACD81" s="25"/>
      <c r="ACE81" s="25"/>
      <c r="ACF81" s="25"/>
      <c r="ACG81" s="25"/>
      <c r="ACH81" s="25"/>
      <c r="ACI81" s="25"/>
      <c r="ACJ81" s="25"/>
      <c r="ACK81" s="25"/>
      <c r="ACL81" s="25"/>
      <c r="ACM81" s="25"/>
      <c r="ACN81" s="25"/>
      <c r="ACO81" s="25"/>
      <c r="ACP81" s="25"/>
      <c r="ACQ81" s="25"/>
      <c r="ACR81" s="25"/>
      <c r="ACS81" s="25"/>
      <c r="ACT81" s="25"/>
      <c r="ACU81" s="25"/>
      <c r="ACV81" s="25"/>
      <c r="ACW81" s="25"/>
      <c r="ACX81" s="25"/>
      <c r="ACY81" s="25"/>
      <c r="ACZ81" s="25"/>
      <c r="ADA81" s="25"/>
      <c r="ADB81" s="25"/>
      <c r="ADC81" s="25"/>
      <c r="ADD81" s="25"/>
      <c r="ADE81" s="25"/>
      <c r="ADF81" s="25"/>
      <c r="ADG81" s="25"/>
      <c r="ADH81" s="25"/>
      <c r="ADI81" s="25"/>
      <c r="ADJ81" s="25"/>
      <c r="ADK81" s="25"/>
      <c r="ADL81" s="25"/>
      <c r="ADM81" s="25"/>
      <c r="ADN81" s="25"/>
      <c r="ADO81" s="25"/>
      <c r="ADP81" s="25"/>
      <c r="ADQ81" s="25"/>
      <c r="ADR81" s="25"/>
      <c r="ADS81" s="25"/>
      <c r="ADT81" s="25"/>
      <c r="ADU81" s="25"/>
      <c r="ADV81" s="25"/>
      <c r="ADW81" s="25"/>
      <c r="ADX81" s="25"/>
      <c r="ADY81" s="25"/>
      <c r="ADZ81" s="25"/>
      <c r="AEA81" s="25"/>
      <c r="AEB81" s="25"/>
      <c r="AEC81" s="25"/>
      <c r="AED81" s="25"/>
      <c r="AEE81" s="25"/>
      <c r="AEF81" s="25"/>
      <c r="AEG81" s="25"/>
      <c r="AEH81" s="25"/>
      <c r="AEI81" s="25"/>
      <c r="AEJ81" s="25"/>
      <c r="AEK81" s="25"/>
      <c r="AEL81" s="25"/>
      <c r="AEM81" s="25"/>
      <c r="AEN81" s="25"/>
      <c r="AEO81" s="25"/>
      <c r="AEP81" s="25"/>
      <c r="AEQ81" s="25"/>
      <c r="AER81" s="25"/>
      <c r="AES81" s="25"/>
      <c r="AET81" s="25"/>
      <c r="AEU81" s="25"/>
      <c r="AEV81" s="25"/>
      <c r="AEW81" s="25"/>
      <c r="AEX81" s="25"/>
      <c r="AEY81" s="25"/>
      <c r="AEZ81" s="25"/>
      <c r="AFA81" s="25"/>
      <c r="AFB81" s="25"/>
      <c r="AFC81" s="25"/>
      <c r="AFD81" s="25"/>
      <c r="AFE81" s="25"/>
      <c r="AFF81" s="25"/>
      <c r="AFG81" s="25"/>
      <c r="AFH81" s="25"/>
      <c r="AFI81" s="25"/>
      <c r="AFJ81" s="25"/>
      <c r="AFK81" s="25"/>
      <c r="AFL81" s="25"/>
      <c r="AFM81" s="25"/>
      <c r="AFN81" s="25"/>
      <c r="AFO81" s="25"/>
      <c r="AFP81" s="25"/>
      <c r="AFQ81" s="25"/>
      <c r="AFR81" s="25"/>
      <c r="AFS81" s="25"/>
      <c r="AFT81" s="25"/>
      <c r="AFU81" s="25"/>
      <c r="AFV81" s="25"/>
      <c r="AFW81" s="25"/>
      <c r="AFX81" s="25"/>
      <c r="AFY81" s="25"/>
      <c r="AFZ81" s="25"/>
      <c r="AGA81" s="25"/>
      <c r="AGB81" s="25"/>
      <c r="AGC81" s="25"/>
      <c r="AGD81" s="25"/>
      <c r="AGE81" s="25"/>
      <c r="AGF81" s="25"/>
      <c r="AGG81" s="25"/>
      <c r="AGH81" s="25"/>
      <c r="AGI81" s="25"/>
      <c r="AGJ81" s="25"/>
      <c r="AGK81" s="25"/>
      <c r="AGL81" s="25"/>
      <c r="AGM81" s="25"/>
      <c r="AGN81" s="25"/>
      <c r="AGO81" s="25"/>
      <c r="AGP81" s="25"/>
      <c r="AGQ81" s="25"/>
      <c r="AGR81" s="25"/>
      <c r="AGS81" s="25"/>
      <c r="AGT81" s="25"/>
      <c r="AGU81" s="25"/>
      <c r="AGV81" s="25"/>
      <c r="AGW81" s="25"/>
      <c r="AGX81" s="25"/>
      <c r="AGY81" s="25"/>
      <c r="AGZ81" s="25"/>
      <c r="AHA81" s="25"/>
      <c r="AHB81" s="25"/>
      <c r="AHC81" s="25"/>
      <c r="AHD81" s="25"/>
      <c r="AHE81" s="25"/>
      <c r="AHF81" s="25"/>
      <c r="AHG81" s="25"/>
      <c r="AHH81" s="25"/>
      <c r="AHI81" s="25"/>
      <c r="AHJ81" s="25"/>
      <c r="AHK81" s="25"/>
      <c r="AHL81" s="25"/>
      <c r="AHM81" s="25"/>
      <c r="AHN81" s="25"/>
      <c r="AHO81" s="25"/>
      <c r="AHP81" s="25"/>
      <c r="AHQ81" s="25"/>
      <c r="AHR81" s="25"/>
      <c r="AHS81" s="25"/>
      <c r="AHT81" s="25"/>
      <c r="AHU81" s="25"/>
      <c r="AHV81" s="25"/>
      <c r="AHW81" s="25"/>
      <c r="AHX81" s="25"/>
      <c r="AHY81" s="25"/>
      <c r="AHZ81" s="25"/>
      <c r="AIA81" s="25"/>
      <c r="AIB81" s="25"/>
      <c r="AIC81" s="25"/>
      <c r="AID81" s="25"/>
      <c r="AIE81" s="25"/>
      <c r="AIF81" s="25"/>
      <c r="AIG81" s="25"/>
      <c r="AIH81" s="25"/>
      <c r="AII81" s="25"/>
      <c r="AIJ81" s="25"/>
      <c r="AIK81" s="25"/>
      <c r="AIL81" s="25"/>
      <c r="AIM81" s="25"/>
      <c r="AIN81" s="25"/>
      <c r="AIO81" s="25"/>
      <c r="AIP81" s="25"/>
      <c r="AIQ81" s="25"/>
      <c r="AIR81" s="25"/>
      <c r="AIS81" s="25"/>
      <c r="AIT81" s="25"/>
      <c r="AIU81" s="25"/>
      <c r="AIV81" s="25"/>
      <c r="AIW81" s="25"/>
      <c r="AIX81" s="25"/>
      <c r="AIY81" s="25"/>
      <c r="AIZ81" s="25"/>
      <c r="AJA81" s="25"/>
      <c r="AJB81" s="25"/>
      <c r="AJC81" s="25"/>
      <c r="AJD81" s="25"/>
      <c r="AJE81" s="25"/>
      <c r="AJF81" s="25"/>
      <c r="AJG81" s="25"/>
      <c r="AJH81" s="25"/>
      <c r="AJI81" s="25"/>
      <c r="AJJ81" s="25"/>
      <c r="AJK81" s="25"/>
      <c r="AJL81" s="25"/>
      <c r="AJM81" s="25"/>
      <c r="AJN81" s="25"/>
      <c r="AJO81" s="25"/>
      <c r="AJP81" s="25"/>
      <c r="AJQ81" s="25"/>
      <c r="AJR81" s="25"/>
      <c r="AJS81" s="25"/>
      <c r="AJT81" s="25"/>
      <c r="AJU81" s="25"/>
      <c r="AJV81" s="25"/>
      <c r="AJW81" s="25"/>
      <c r="AJX81" s="25"/>
      <c r="AJY81" s="25"/>
      <c r="AJZ81" s="25"/>
      <c r="AKA81" s="25"/>
      <c r="AKB81" s="25"/>
      <c r="AKC81" s="25"/>
      <c r="AKD81" s="25"/>
      <c r="AKE81" s="25"/>
      <c r="AKF81" s="25"/>
      <c r="AKG81" s="25"/>
      <c r="AKH81" s="25"/>
      <c r="AKI81" s="25"/>
      <c r="AKJ81" s="25"/>
      <c r="AKK81" s="25"/>
      <c r="AKL81" s="25"/>
      <c r="AKM81" s="25"/>
      <c r="AKN81" s="25"/>
      <c r="AKO81" s="25"/>
      <c r="AKP81" s="25"/>
      <c r="AKQ81" s="25"/>
      <c r="AKR81" s="25"/>
      <c r="AKS81" s="25"/>
      <c r="AKT81" s="25"/>
      <c r="AKU81" s="25"/>
      <c r="AKV81" s="25"/>
      <c r="AKW81" s="25"/>
      <c r="AKX81" s="25"/>
      <c r="AKY81" s="25"/>
      <c r="AKZ81" s="25"/>
      <c r="ALA81" s="25"/>
      <c r="ALB81" s="25"/>
      <c r="ALC81" s="25"/>
      <c r="ALD81" s="25"/>
      <c r="ALE81" s="25"/>
      <c r="ALF81" s="25"/>
      <c r="ALG81" s="25"/>
      <c r="ALH81" s="25"/>
      <c r="ALI81" s="25"/>
      <c r="ALJ81" s="25"/>
      <c r="ALK81" s="25"/>
      <c r="ALL81" s="25"/>
      <c r="ALM81" s="25"/>
      <c r="ALN81" s="25"/>
      <c r="ALO81" s="25"/>
      <c r="ALP81" s="25"/>
      <c r="ALQ81" s="25"/>
      <c r="ALR81" s="25"/>
      <c r="ALS81" s="25"/>
      <c r="ALT81" s="25"/>
      <c r="ALU81" s="25"/>
      <c r="ALV81" s="25"/>
      <c r="ALW81" s="25"/>
      <c r="ALX81" s="25"/>
      <c r="ALY81" s="25"/>
      <c r="ALZ81" s="25"/>
      <c r="AMA81" s="25"/>
      <c r="AMB81" s="25"/>
      <c r="AMC81" s="25"/>
      <c r="AMD81" s="25"/>
      <c r="AME81" s="25"/>
      <c r="AMF81" s="25"/>
      <c r="AMG81" s="25"/>
      <c r="AMH81" s="25"/>
      <c r="AMI81" s="25"/>
      <c r="AMJ81" s="25"/>
      <c r="AMK81" s="25"/>
      <c r="AML81" s="25"/>
      <c r="AMM81" s="25"/>
      <c r="AMN81" s="25"/>
      <c r="AMO81" s="25"/>
      <c r="AMP81" s="25"/>
      <c r="AMQ81" s="25"/>
      <c r="AMR81" s="25"/>
      <c r="AMS81" s="25"/>
      <c r="AMT81" s="25"/>
      <c r="AMU81" s="25"/>
      <c r="AMV81" s="25"/>
      <c r="AMW81" s="25"/>
      <c r="AMX81" s="25"/>
      <c r="AMY81" s="25"/>
      <c r="AMZ81" s="25"/>
      <c r="ANA81" s="25"/>
      <c r="ANB81" s="25"/>
      <c r="ANC81" s="25"/>
      <c r="AND81" s="25"/>
      <c r="ANE81" s="25"/>
      <c r="ANF81" s="25"/>
      <c r="ANG81" s="25"/>
      <c r="ANH81" s="25"/>
      <c r="ANI81" s="25"/>
      <c r="ANJ81" s="25"/>
      <c r="ANK81" s="25"/>
      <c r="ANL81" s="25"/>
      <c r="ANM81" s="25"/>
      <c r="ANN81" s="25"/>
      <c r="ANO81" s="25"/>
      <c r="ANP81" s="25"/>
      <c r="ANQ81" s="25"/>
      <c r="ANR81" s="25"/>
      <c r="ANS81" s="25"/>
      <c r="ANT81" s="25"/>
      <c r="ANU81" s="25"/>
      <c r="ANV81" s="25"/>
      <c r="ANW81" s="25"/>
      <c r="ANX81" s="25"/>
      <c r="ANY81" s="25"/>
      <c r="ANZ81" s="25"/>
      <c r="AOA81" s="25"/>
      <c r="AOB81" s="25"/>
      <c r="AOC81" s="25"/>
      <c r="AOD81" s="25"/>
      <c r="AOE81" s="25"/>
      <c r="AOF81" s="25"/>
      <c r="AOG81" s="25"/>
      <c r="AOH81" s="25"/>
      <c r="AOI81" s="25"/>
      <c r="AOJ81" s="25"/>
      <c r="AOK81" s="25"/>
      <c r="AOL81" s="25"/>
      <c r="AOM81" s="25"/>
      <c r="AON81" s="25"/>
      <c r="AOO81" s="25"/>
      <c r="AOP81" s="25"/>
      <c r="AOQ81" s="25"/>
      <c r="AOR81" s="25"/>
      <c r="AOS81" s="25"/>
      <c r="AOT81" s="25"/>
      <c r="AOU81" s="25"/>
      <c r="AOV81" s="25"/>
      <c r="AOW81" s="25"/>
      <c r="AOX81" s="25"/>
      <c r="AOY81" s="25"/>
      <c r="AOZ81" s="25"/>
      <c r="APA81" s="25"/>
      <c r="APB81" s="25"/>
      <c r="APC81" s="25"/>
      <c r="APD81" s="25"/>
      <c r="APE81" s="25"/>
      <c r="APF81" s="25"/>
      <c r="APG81" s="25"/>
      <c r="APH81" s="25"/>
      <c r="API81" s="25"/>
      <c r="APJ81" s="25"/>
      <c r="APK81" s="25"/>
      <c r="APL81" s="25"/>
      <c r="APM81" s="25"/>
      <c r="APN81" s="25"/>
      <c r="APO81" s="25"/>
      <c r="APP81" s="25"/>
      <c r="APQ81" s="25"/>
      <c r="APR81" s="25"/>
      <c r="APS81" s="25"/>
      <c r="APT81" s="25"/>
      <c r="APU81" s="25"/>
      <c r="APV81" s="25"/>
      <c r="APW81" s="25"/>
      <c r="APX81" s="25"/>
      <c r="APY81" s="25"/>
      <c r="APZ81" s="25"/>
      <c r="AQA81" s="25"/>
      <c r="AQB81" s="25"/>
      <c r="AQC81" s="25"/>
      <c r="AQD81" s="25"/>
      <c r="AQE81" s="25"/>
      <c r="AQF81" s="25"/>
      <c r="AQG81" s="25"/>
      <c r="AQH81" s="25"/>
      <c r="AQI81" s="25"/>
      <c r="AQJ81" s="25"/>
      <c r="AQK81" s="25"/>
      <c r="AQL81" s="25"/>
      <c r="AQM81" s="25"/>
      <c r="AQN81" s="25"/>
      <c r="AQO81" s="25"/>
      <c r="AQP81" s="25"/>
      <c r="AQQ81" s="25"/>
      <c r="AQR81" s="25"/>
      <c r="AQS81" s="25"/>
      <c r="AQT81" s="25"/>
      <c r="AQU81" s="25"/>
      <c r="AQV81" s="25"/>
      <c r="AQW81" s="25"/>
      <c r="AQX81" s="25"/>
      <c r="AQY81" s="25"/>
      <c r="AQZ81" s="25"/>
      <c r="ARA81" s="25"/>
      <c r="ARB81" s="25"/>
      <c r="ARC81" s="25"/>
      <c r="ARD81" s="25"/>
      <c r="ARE81" s="25"/>
      <c r="ARF81" s="25"/>
      <c r="ARG81" s="25"/>
      <c r="ARH81" s="25"/>
      <c r="ARI81" s="25"/>
      <c r="ARJ81" s="25"/>
      <c r="ARK81" s="25"/>
      <c r="ARL81" s="25"/>
      <c r="ARM81" s="25"/>
      <c r="ARN81" s="25"/>
      <c r="ARO81" s="25"/>
      <c r="ARP81" s="25"/>
      <c r="ARQ81" s="25"/>
      <c r="ARR81" s="25"/>
      <c r="ARS81" s="25"/>
      <c r="ART81" s="25"/>
      <c r="ARU81" s="25"/>
      <c r="ARV81" s="25"/>
      <c r="ARW81" s="25"/>
      <c r="ARX81" s="25"/>
      <c r="ARY81" s="25"/>
      <c r="ARZ81" s="25"/>
      <c r="ASA81" s="25"/>
      <c r="ASB81" s="25"/>
      <c r="ASC81" s="25"/>
      <c r="ASD81" s="25"/>
      <c r="ASE81" s="25"/>
      <c r="ASF81" s="25"/>
      <c r="ASG81" s="25"/>
      <c r="ASH81" s="25"/>
      <c r="ASI81" s="25"/>
      <c r="ASJ81" s="25"/>
      <c r="ASK81" s="25"/>
      <c r="ASL81" s="25"/>
      <c r="ASM81" s="25"/>
      <c r="ASN81" s="25"/>
      <c r="ASO81" s="25"/>
      <c r="ASP81" s="25"/>
      <c r="ASQ81" s="25"/>
      <c r="ASR81" s="25"/>
      <c r="ASS81" s="25"/>
      <c r="AST81" s="25"/>
      <c r="ASU81" s="25"/>
      <c r="ASV81" s="25"/>
      <c r="ASW81" s="25"/>
      <c r="ASX81" s="25"/>
      <c r="ASY81" s="25"/>
      <c r="ASZ81" s="25"/>
      <c r="ATA81" s="25"/>
      <c r="ATB81" s="25"/>
      <c r="ATC81" s="25"/>
      <c r="ATD81" s="25"/>
      <c r="ATE81" s="25"/>
      <c r="ATF81" s="25"/>
      <c r="ATG81" s="25"/>
      <c r="ATH81" s="25"/>
      <c r="ATI81" s="25"/>
      <c r="ATJ81" s="25"/>
      <c r="ATK81" s="25"/>
      <c r="ATL81" s="25"/>
      <c r="ATM81" s="25"/>
      <c r="ATN81" s="25"/>
      <c r="ATO81" s="25"/>
      <c r="ATP81" s="25"/>
      <c r="ATQ81" s="25"/>
      <c r="ATR81" s="25"/>
      <c r="ATS81" s="25"/>
      <c r="ATT81" s="25"/>
      <c r="ATU81" s="25"/>
      <c r="ATV81" s="25"/>
      <c r="ATW81" s="25"/>
      <c r="ATX81" s="25"/>
      <c r="ATY81" s="25"/>
      <c r="ATZ81" s="25"/>
      <c r="AUA81" s="25"/>
      <c r="AUB81" s="25"/>
      <c r="AUC81" s="25"/>
      <c r="AUD81" s="25"/>
      <c r="AUE81" s="25"/>
      <c r="AUF81" s="25"/>
      <c r="AUG81" s="25"/>
      <c r="AUH81" s="25"/>
      <c r="AUI81" s="25"/>
      <c r="AUJ81" s="25"/>
      <c r="AUK81" s="25"/>
      <c r="AUL81" s="25"/>
      <c r="AUM81" s="25"/>
      <c r="AUN81" s="25"/>
      <c r="AUO81" s="25"/>
      <c r="AUP81" s="25"/>
      <c r="AUQ81" s="25"/>
      <c r="AUR81" s="25"/>
      <c r="AUS81" s="25"/>
      <c r="AUT81" s="25"/>
      <c r="AUU81" s="25"/>
      <c r="AUV81" s="25"/>
      <c r="AUW81" s="25"/>
      <c r="AUX81" s="25"/>
      <c r="AUY81" s="25"/>
      <c r="AUZ81" s="25"/>
      <c r="AVA81" s="25"/>
      <c r="AVB81" s="25"/>
      <c r="AVC81" s="25"/>
      <c r="AVD81" s="25"/>
      <c r="AVE81" s="25"/>
      <c r="AVF81" s="25"/>
      <c r="AVG81" s="25"/>
      <c r="AVH81" s="25"/>
      <c r="AVI81" s="25"/>
      <c r="AVJ81" s="25"/>
      <c r="AVK81" s="25"/>
      <c r="AVL81" s="25"/>
      <c r="AVM81" s="25"/>
      <c r="AVN81" s="25"/>
      <c r="AVO81" s="25"/>
      <c r="AVP81" s="25"/>
      <c r="AVQ81" s="25"/>
      <c r="AVR81" s="25"/>
      <c r="AVS81" s="25"/>
      <c r="AVT81" s="25"/>
      <c r="AVU81" s="25"/>
      <c r="AVV81" s="25"/>
      <c r="AVW81" s="25"/>
      <c r="AVX81" s="25"/>
      <c r="AVY81" s="25"/>
      <c r="AVZ81" s="25"/>
      <c r="AWA81" s="25"/>
      <c r="AWB81" s="25"/>
      <c r="AWC81" s="25"/>
      <c r="AWD81" s="25"/>
      <c r="AWE81" s="25"/>
      <c r="AWF81" s="25"/>
      <c r="AWG81" s="25"/>
      <c r="AWH81" s="25"/>
      <c r="AWI81" s="25"/>
      <c r="AWJ81" s="25"/>
      <c r="AWK81" s="25"/>
      <c r="AWL81" s="25"/>
      <c r="AWM81" s="25"/>
      <c r="AWN81" s="25"/>
      <c r="AWO81" s="25"/>
      <c r="AWP81" s="25"/>
      <c r="AWQ81" s="25"/>
      <c r="AWR81" s="25"/>
      <c r="AWS81" s="25"/>
      <c r="AWT81" s="25"/>
      <c r="AWU81" s="25"/>
      <c r="AWV81" s="25"/>
      <c r="AWW81" s="25"/>
      <c r="AWX81" s="25"/>
      <c r="AWY81" s="25"/>
      <c r="AWZ81" s="25"/>
      <c r="AXA81" s="25"/>
      <c r="AXB81" s="25"/>
      <c r="AXC81" s="25"/>
      <c r="AXD81" s="25"/>
      <c r="AXE81" s="25"/>
      <c r="AXF81" s="25"/>
      <c r="AXG81" s="25"/>
      <c r="AXH81" s="25"/>
      <c r="AXI81" s="25"/>
      <c r="AXJ81" s="25"/>
      <c r="AXK81" s="25"/>
      <c r="AXL81" s="25"/>
      <c r="AXM81" s="25"/>
      <c r="AXN81" s="25"/>
      <c r="AXO81" s="25"/>
      <c r="AXP81" s="25"/>
      <c r="AXQ81" s="25"/>
      <c r="AXR81" s="25"/>
      <c r="AXS81" s="25"/>
      <c r="AXT81" s="25"/>
      <c r="AXU81" s="25"/>
      <c r="AXV81" s="25"/>
      <c r="AXW81" s="25"/>
      <c r="AXX81" s="25"/>
      <c r="AXY81" s="25"/>
      <c r="AXZ81" s="25"/>
      <c r="AYA81" s="25"/>
      <c r="AYB81" s="25"/>
      <c r="AYC81" s="25"/>
      <c r="AYD81" s="25"/>
      <c r="AYE81" s="25"/>
      <c r="AYF81" s="25"/>
      <c r="AYG81" s="25"/>
      <c r="AYH81" s="25"/>
      <c r="AYI81" s="25"/>
      <c r="AYJ81" s="25"/>
      <c r="AYK81" s="25"/>
      <c r="AYL81" s="25"/>
      <c r="AYM81" s="25"/>
      <c r="AYN81" s="25"/>
      <c r="AYO81" s="25"/>
      <c r="AYP81" s="25"/>
      <c r="AYQ81" s="25"/>
      <c r="AYR81" s="25"/>
      <c r="AYS81" s="25"/>
      <c r="AYT81" s="25"/>
      <c r="AYU81" s="25"/>
      <c r="AYV81" s="25"/>
      <c r="AYW81" s="25"/>
      <c r="AYX81" s="25"/>
      <c r="AYY81" s="25"/>
      <c r="AYZ81" s="25"/>
      <c r="AZA81" s="25"/>
      <c r="AZB81" s="25"/>
      <c r="AZC81" s="25"/>
      <c r="AZD81" s="25"/>
      <c r="AZE81" s="25"/>
      <c r="AZF81" s="25"/>
      <c r="AZG81" s="25"/>
      <c r="AZH81" s="25"/>
      <c r="AZI81" s="25"/>
      <c r="AZJ81" s="25"/>
      <c r="AZK81" s="25"/>
      <c r="AZL81" s="25"/>
      <c r="AZM81" s="25"/>
      <c r="AZN81" s="25"/>
      <c r="AZO81" s="25"/>
      <c r="AZP81" s="25"/>
      <c r="AZQ81" s="25"/>
      <c r="AZR81" s="25"/>
      <c r="AZS81" s="25"/>
      <c r="AZT81" s="25"/>
      <c r="AZU81" s="25"/>
      <c r="AZV81" s="25"/>
      <c r="AZW81" s="25"/>
      <c r="AZX81" s="25"/>
      <c r="AZY81" s="25"/>
      <c r="AZZ81" s="25"/>
      <c r="BAA81" s="25"/>
      <c r="BAB81" s="25"/>
      <c r="BAC81" s="25"/>
      <c r="BAD81" s="25"/>
      <c r="BAE81" s="25"/>
      <c r="BAF81" s="25"/>
      <c r="BAG81" s="25"/>
      <c r="BAH81" s="25"/>
      <c r="BAI81" s="25"/>
      <c r="BAJ81" s="25"/>
      <c r="BAK81" s="25"/>
      <c r="BAL81" s="25"/>
      <c r="BAM81" s="25"/>
      <c r="BAN81" s="25"/>
    </row>
    <row r="82" spans="1:1392" ht="24.75" customHeight="1" thickTop="1" thickBot="1" x14ac:dyDescent="0.3">
      <c r="A82" s="28">
        <v>2</v>
      </c>
      <c r="B82" s="29" t="s">
        <v>27</v>
      </c>
      <c r="C82" s="29" t="s">
        <v>20</v>
      </c>
      <c r="D82" s="30" t="s">
        <v>20</v>
      </c>
      <c r="E82" s="29"/>
      <c r="F82" s="29"/>
      <c r="G82" s="28"/>
      <c r="H82" s="31" t="s">
        <v>58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>
        <f t="shared" si="19"/>
        <v>0</v>
      </c>
      <c r="Z82" s="32">
        <f t="shared" si="19"/>
        <v>0</v>
      </c>
      <c r="AA82" s="32">
        <f t="shared" si="19"/>
        <v>0</v>
      </c>
      <c r="AB82" s="32">
        <f t="shared" si="19"/>
        <v>0</v>
      </c>
      <c r="AC82" s="33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1392" ht="24.75" customHeight="1" thickTop="1" thickBot="1" x14ac:dyDescent="0.3">
      <c r="A83" s="28">
        <v>2</v>
      </c>
      <c r="B83" s="29" t="s">
        <v>27</v>
      </c>
      <c r="C83" s="29" t="s">
        <v>20</v>
      </c>
      <c r="D83" s="30" t="s">
        <v>23</v>
      </c>
      <c r="E83" s="29"/>
      <c r="F83" s="29"/>
      <c r="G83" s="28"/>
      <c r="H83" s="31" t="s">
        <v>59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>
        <f t="shared" si="19"/>
        <v>0</v>
      </c>
      <c r="Z83" s="32">
        <f t="shared" si="19"/>
        <v>0</v>
      </c>
      <c r="AA83" s="32">
        <f t="shared" si="19"/>
        <v>0</v>
      </c>
      <c r="AB83" s="32">
        <f t="shared" si="19"/>
        <v>0</v>
      </c>
      <c r="AC83" s="33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1392" ht="24.75" customHeight="1" thickTop="1" thickBot="1" x14ac:dyDescent="0.3">
      <c r="A84" s="28">
        <v>2</v>
      </c>
      <c r="B84" s="29" t="s">
        <v>27</v>
      </c>
      <c r="C84" s="29" t="s">
        <v>20</v>
      </c>
      <c r="D84" s="30" t="s">
        <v>27</v>
      </c>
      <c r="E84" s="29"/>
      <c r="F84" s="29"/>
      <c r="G84" s="28"/>
      <c r="H84" s="31" t="s">
        <v>41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>
        <f t="shared" si="19"/>
        <v>0</v>
      </c>
      <c r="Z84" s="32">
        <f t="shared" si="19"/>
        <v>0</v>
      </c>
      <c r="AA84" s="32">
        <f t="shared" si="19"/>
        <v>0</v>
      </c>
      <c r="AB84" s="32">
        <f t="shared" si="19"/>
        <v>0</v>
      </c>
      <c r="AC84" s="33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1392" s="68" customFormat="1" ht="24.75" customHeight="1" thickTop="1" thickBot="1" x14ac:dyDescent="0.3">
      <c r="A85" s="48">
        <v>2</v>
      </c>
      <c r="B85" s="49" t="s">
        <v>27</v>
      </c>
      <c r="C85" s="36" t="s">
        <v>23</v>
      </c>
      <c r="D85" s="36"/>
      <c r="E85" s="36"/>
      <c r="F85" s="36"/>
      <c r="G85" s="36"/>
      <c r="H85" s="37" t="s">
        <v>60</v>
      </c>
      <c r="I85" s="38">
        <f t="shared" ref="I85:L85" si="43">+I86+I87+I88+I89</f>
        <v>0</v>
      </c>
      <c r="J85" s="38">
        <f t="shared" si="43"/>
        <v>0</v>
      </c>
      <c r="K85" s="38">
        <f t="shared" si="43"/>
        <v>0</v>
      </c>
      <c r="L85" s="38">
        <f t="shared" si="43"/>
        <v>0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51">
        <f t="shared" si="19"/>
        <v>0</v>
      </c>
      <c r="Z85" s="51">
        <f t="shared" si="19"/>
        <v>0</v>
      </c>
      <c r="AA85" s="51">
        <f t="shared" si="19"/>
        <v>0</v>
      </c>
      <c r="AB85" s="51">
        <f t="shared" si="19"/>
        <v>0</v>
      </c>
      <c r="AC85" s="6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  <c r="TS85" s="25"/>
      <c r="TT85" s="25"/>
      <c r="TU85" s="25"/>
      <c r="TV85" s="25"/>
      <c r="TW85" s="25"/>
      <c r="TX85" s="25"/>
      <c r="TY85" s="25"/>
      <c r="TZ85" s="25"/>
      <c r="UA85" s="25"/>
      <c r="UB85" s="25"/>
      <c r="UC85" s="25"/>
      <c r="UD85" s="25"/>
      <c r="UE85" s="25"/>
      <c r="UF85" s="25"/>
      <c r="UG85" s="25"/>
      <c r="UH85" s="25"/>
      <c r="UI85" s="25"/>
      <c r="UJ85" s="25"/>
      <c r="UK85" s="25"/>
      <c r="UL85" s="25"/>
      <c r="UM85" s="25"/>
      <c r="UN85" s="25"/>
      <c r="UO85" s="25"/>
      <c r="UP85" s="25"/>
      <c r="UQ85" s="25"/>
      <c r="UR85" s="25"/>
      <c r="US85" s="25"/>
      <c r="UT85" s="25"/>
      <c r="UU85" s="25"/>
      <c r="UV85" s="25"/>
      <c r="UW85" s="25"/>
      <c r="UX85" s="25"/>
      <c r="UY85" s="25"/>
      <c r="UZ85" s="25"/>
      <c r="VA85" s="25"/>
      <c r="VB85" s="25"/>
      <c r="VC85" s="25"/>
      <c r="VD85" s="25"/>
      <c r="VE85" s="25"/>
      <c r="VF85" s="25"/>
      <c r="VG85" s="25"/>
      <c r="VH85" s="25"/>
      <c r="VI85" s="25"/>
      <c r="VJ85" s="25"/>
      <c r="VK85" s="25"/>
      <c r="VL85" s="25"/>
      <c r="VM85" s="25"/>
      <c r="VN85" s="25"/>
      <c r="VO85" s="25"/>
      <c r="VP85" s="25"/>
      <c r="VQ85" s="25"/>
      <c r="VR85" s="25"/>
      <c r="VS85" s="25"/>
      <c r="VT85" s="25"/>
      <c r="VU85" s="25"/>
      <c r="VV85" s="25"/>
      <c r="VW85" s="25"/>
      <c r="VX85" s="25"/>
      <c r="VY85" s="25"/>
      <c r="VZ85" s="25"/>
      <c r="WA85" s="25"/>
      <c r="WB85" s="25"/>
      <c r="WC85" s="25"/>
      <c r="WD85" s="25"/>
      <c r="WE85" s="25"/>
      <c r="WF85" s="25"/>
      <c r="WG85" s="25"/>
      <c r="WH85" s="25"/>
      <c r="WI85" s="25"/>
      <c r="WJ85" s="25"/>
      <c r="WK85" s="25"/>
      <c r="WL85" s="25"/>
      <c r="WM85" s="25"/>
      <c r="WN85" s="25"/>
      <c r="WO85" s="25"/>
      <c r="WP85" s="25"/>
      <c r="WQ85" s="25"/>
      <c r="WR85" s="25"/>
      <c r="WS85" s="25"/>
      <c r="WT85" s="25"/>
      <c r="WU85" s="25"/>
      <c r="WV85" s="25"/>
      <c r="WW85" s="25"/>
      <c r="WX85" s="25"/>
      <c r="WY85" s="25"/>
      <c r="WZ85" s="25"/>
      <c r="XA85" s="25"/>
      <c r="XB85" s="25"/>
      <c r="XC85" s="25"/>
      <c r="XD85" s="25"/>
      <c r="XE85" s="25"/>
      <c r="XF85" s="25"/>
      <c r="XG85" s="25"/>
      <c r="XH85" s="25"/>
      <c r="XI85" s="25"/>
      <c r="XJ85" s="25"/>
      <c r="XK85" s="25"/>
      <c r="XL85" s="25"/>
      <c r="XM85" s="25"/>
      <c r="XN85" s="25"/>
      <c r="XO85" s="25"/>
      <c r="XP85" s="25"/>
      <c r="XQ85" s="25"/>
      <c r="XR85" s="25"/>
      <c r="XS85" s="25"/>
      <c r="XT85" s="25"/>
      <c r="XU85" s="25"/>
      <c r="XV85" s="25"/>
      <c r="XW85" s="25"/>
      <c r="XX85" s="25"/>
      <c r="XY85" s="25"/>
      <c r="XZ85" s="25"/>
      <c r="YA85" s="25"/>
      <c r="YB85" s="25"/>
      <c r="YC85" s="25"/>
      <c r="YD85" s="25"/>
      <c r="YE85" s="25"/>
      <c r="YF85" s="25"/>
      <c r="YG85" s="25"/>
      <c r="YH85" s="25"/>
      <c r="YI85" s="25"/>
      <c r="YJ85" s="25"/>
      <c r="YK85" s="25"/>
      <c r="YL85" s="25"/>
      <c r="YM85" s="25"/>
      <c r="YN85" s="25"/>
      <c r="YO85" s="25"/>
      <c r="YP85" s="25"/>
      <c r="YQ85" s="25"/>
      <c r="YR85" s="25"/>
      <c r="YS85" s="25"/>
      <c r="YT85" s="25"/>
      <c r="YU85" s="25"/>
      <c r="YV85" s="25"/>
      <c r="YW85" s="25"/>
      <c r="YX85" s="25"/>
      <c r="YY85" s="25"/>
      <c r="YZ85" s="25"/>
      <c r="ZA85" s="25"/>
      <c r="ZB85" s="25"/>
      <c r="ZC85" s="25"/>
      <c r="ZD85" s="25"/>
      <c r="ZE85" s="25"/>
      <c r="ZF85" s="25"/>
      <c r="ZG85" s="25"/>
      <c r="ZH85" s="25"/>
      <c r="ZI85" s="25"/>
      <c r="ZJ85" s="25"/>
      <c r="ZK85" s="25"/>
      <c r="ZL85" s="25"/>
      <c r="ZM85" s="25"/>
      <c r="ZN85" s="25"/>
      <c r="ZO85" s="25"/>
      <c r="ZP85" s="25"/>
      <c r="ZQ85" s="25"/>
      <c r="ZR85" s="25"/>
      <c r="ZS85" s="25"/>
      <c r="ZT85" s="25"/>
      <c r="ZU85" s="25"/>
      <c r="ZV85" s="25"/>
      <c r="ZW85" s="25"/>
      <c r="ZX85" s="25"/>
      <c r="ZY85" s="25"/>
      <c r="ZZ85" s="25"/>
      <c r="AAA85" s="25"/>
      <c r="AAB85" s="25"/>
      <c r="AAC85" s="25"/>
      <c r="AAD85" s="25"/>
      <c r="AAE85" s="25"/>
      <c r="AAF85" s="25"/>
      <c r="AAG85" s="25"/>
      <c r="AAH85" s="25"/>
      <c r="AAI85" s="25"/>
      <c r="AAJ85" s="25"/>
      <c r="AAK85" s="25"/>
      <c r="AAL85" s="25"/>
      <c r="AAM85" s="25"/>
      <c r="AAN85" s="25"/>
      <c r="AAO85" s="25"/>
      <c r="AAP85" s="25"/>
      <c r="AAQ85" s="25"/>
      <c r="AAR85" s="25"/>
      <c r="AAS85" s="25"/>
      <c r="AAT85" s="25"/>
      <c r="AAU85" s="25"/>
      <c r="AAV85" s="25"/>
      <c r="AAW85" s="25"/>
      <c r="AAX85" s="25"/>
      <c r="AAY85" s="25"/>
      <c r="AAZ85" s="25"/>
      <c r="ABA85" s="25"/>
      <c r="ABB85" s="25"/>
      <c r="ABC85" s="25"/>
      <c r="ABD85" s="25"/>
      <c r="ABE85" s="25"/>
      <c r="ABF85" s="25"/>
      <c r="ABG85" s="25"/>
      <c r="ABH85" s="25"/>
      <c r="ABI85" s="25"/>
      <c r="ABJ85" s="25"/>
      <c r="ABK85" s="25"/>
      <c r="ABL85" s="25"/>
      <c r="ABM85" s="25"/>
      <c r="ABN85" s="25"/>
      <c r="ABO85" s="25"/>
      <c r="ABP85" s="25"/>
      <c r="ABQ85" s="25"/>
      <c r="ABR85" s="25"/>
      <c r="ABS85" s="25"/>
      <c r="ABT85" s="25"/>
      <c r="ABU85" s="25"/>
      <c r="ABV85" s="25"/>
      <c r="ABW85" s="25"/>
      <c r="ABX85" s="25"/>
      <c r="ABY85" s="25"/>
      <c r="ABZ85" s="25"/>
      <c r="ACA85" s="25"/>
      <c r="ACB85" s="25"/>
      <c r="ACC85" s="25"/>
      <c r="ACD85" s="25"/>
      <c r="ACE85" s="25"/>
      <c r="ACF85" s="25"/>
      <c r="ACG85" s="25"/>
      <c r="ACH85" s="25"/>
      <c r="ACI85" s="25"/>
      <c r="ACJ85" s="25"/>
      <c r="ACK85" s="25"/>
      <c r="ACL85" s="25"/>
      <c r="ACM85" s="25"/>
      <c r="ACN85" s="25"/>
      <c r="ACO85" s="25"/>
      <c r="ACP85" s="25"/>
      <c r="ACQ85" s="25"/>
      <c r="ACR85" s="25"/>
      <c r="ACS85" s="25"/>
      <c r="ACT85" s="25"/>
      <c r="ACU85" s="25"/>
      <c r="ACV85" s="25"/>
      <c r="ACW85" s="25"/>
      <c r="ACX85" s="25"/>
      <c r="ACY85" s="25"/>
      <c r="ACZ85" s="25"/>
      <c r="ADA85" s="25"/>
      <c r="ADB85" s="25"/>
      <c r="ADC85" s="25"/>
      <c r="ADD85" s="25"/>
      <c r="ADE85" s="25"/>
      <c r="ADF85" s="25"/>
      <c r="ADG85" s="25"/>
      <c r="ADH85" s="25"/>
      <c r="ADI85" s="25"/>
      <c r="ADJ85" s="25"/>
      <c r="ADK85" s="25"/>
      <c r="ADL85" s="25"/>
      <c r="ADM85" s="25"/>
      <c r="ADN85" s="25"/>
      <c r="ADO85" s="25"/>
      <c r="ADP85" s="25"/>
      <c r="ADQ85" s="25"/>
      <c r="ADR85" s="25"/>
      <c r="ADS85" s="25"/>
      <c r="ADT85" s="25"/>
      <c r="ADU85" s="25"/>
      <c r="ADV85" s="25"/>
      <c r="ADW85" s="25"/>
      <c r="ADX85" s="25"/>
      <c r="ADY85" s="25"/>
      <c r="ADZ85" s="25"/>
      <c r="AEA85" s="25"/>
      <c r="AEB85" s="25"/>
      <c r="AEC85" s="25"/>
      <c r="AED85" s="25"/>
      <c r="AEE85" s="25"/>
      <c r="AEF85" s="25"/>
      <c r="AEG85" s="25"/>
      <c r="AEH85" s="25"/>
      <c r="AEI85" s="25"/>
      <c r="AEJ85" s="25"/>
      <c r="AEK85" s="25"/>
      <c r="AEL85" s="25"/>
      <c r="AEM85" s="25"/>
      <c r="AEN85" s="25"/>
      <c r="AEO85" s="25"/>
      <c r="AEP85" s="25"/>
      <c r="AEQ85" s="25"/>
      <c r="AER85" s="25"/>
      <c r="AES85" s="25"/>
      <c r="AET85" s="25"/>
      <c r="AEU85" s="25"/>
      <c r="AEV85" s="25"/>
      <c r="AEW85" s="25"/>
      <c r="AEX85" s="25"/>
      <c r="AEY85" s="25"/>
      <c r="AEZ85" s="25"/>
      <c r="AFA85" s="25"/>
      <c r="AFB85" s="25"/>
      <c r="AFC85" s="25"/>
      <c r="AFD85" s="25"/>
      <c r="AFE85" s="25"/>
      <c r="AFF85" s="25"/>
      <c r="AFG85" s="25"/>
      <c r="AFH85" s="25"/>
      <c r="AFI85" s="25"/>
      <c r="AFJ85" s="25"/>
      <c r="AFK85" s="25"/>
      <c r="AFL85" s="25"/>
      <c r="AFM85" s="25"/>
      <c r="AFN85" s="25"/>
      <c r="AFO85" s="25"/>
      <c r="AFP85" s="25"/>
      <c r="AFQ85" s="25"/>
      <c r="AFR85" s="25"/>
      <c r="AFS85" s="25"/>
      <c r="AFT85" s="25"/>
      <c r="AFU85" s="25"/>
      <c r="AFV85" s="25"/>
      <c r="AFW85" s="25"/>
      <c r="AFX85" s="25"/>
      <c r="AFY85" s="25"/>
      <c r="AFZ85" s="25"/>
      <c r="AGA85" s="25"/>
      <c r="AGB85" s="25"/>
      <c r="AGC85" s="25"/>
      <c r="AGD85" s="25"/>
      <c r="AGE85" s="25"/>
      <c r="AGF85" s="25"/>
      <c r="AGG85" s="25"/>
      <c r="AGH85" s="25"/>
      <c r="AGI85" s="25"/>
      <c r="AGJ85" s="25"/>
      <c r="AGK85" s="25"/>
      <c r="AGL85" s="25"/>
      <c r="AGM85" s="25"/>
      <c r="AGN85" s="25"/>
      <c r="AGO85" s="25"/>
      <c r="AGP85" s="25"/>
      <c r="AGQ85" s="25"/>
      <c r="AGR85" s="25"/>
      <c r="AGS85" s="25"/>
      <c r="AGT85" s="25"/>
      <c r="AGU85" s="25"/>
      <c r="AGV85" s="25"/>
      <c r="AGW85" s="25"/>
      <c r="AGX85" s="25"/>
      <c r="AGY85" s="25"/>
      <c r="AGZ85" s="25"/>
      <c r="AHA85" s="25"/>
      <c r="AHB85" s="25"/>
      <c r="AHC85" s="25"/>
      <c r="AHD85" s="25"/>
      <c r="AHE85" s="25"/>
      <c r="AHF85" s="25"/>
      <c r="AHG85" s="25"/>
      <c r="AHH85" s="25"/>
      <c r="AHI85" s="25"/>
      <c r="AHJ85" s="25"/>
      <c r="AHK85" s="25"/>
      <c r="AHL85" s="25"/>
      <c r="AHM85" s="25"/>
      <c r="AHN85" s="25"/>
      <c r="AHO85" s="25"/>
      <c r="AHP85" s="25"/>
      <c r="AHQ85" s="25"/>
      <c r="AHR85" s="25"/>
      <c r="AHS85" s="25"/>
      <c r="AHT85" s="25"/>
      <c r="AHU85" s="25"/>
      <c r="AHV85" s="25"/>
      <c r="AHW85" s="25"/>
      <c r="AHX85" s="25"/>
      <c r="AHY85" s="25"/>
      <c r="AHZ85" s="25"/>
      <c r="AIA85" s="25"/>
      <c r="AIB85" s="25"/>
      <c r="AIC85" s="25"/>
      <c r="AID85" s="25"/>
      <c r="AIE85" s="25"/>
      <c r="AIF85" s="25"/>
      <c r="AIG85" s="25"/>
      <c r="AIH85" s="25"/>
      <c r="AII85" s="25"/>
      <c r="AIJ85" s="25"/>
      <c r="AIK85" s="25"/>
      <c r="AIL85" s="25"/>
      <c r="AIM85" s="25"/>
      <c r="AIN85" s="25"/>
      <c r="AIO85" s="25"/>
      <c r="AIP85" s="25"/>
      <c r="AIQ85" s="25"/>
      <c r="AIR85" s="25"/>
      <c r="AIS85" s="25"/>
      <c r="AIT85" s="25"/>
      <c r="AIU85" s="25"/>
      <c r="AIV85" s="25"/>
      <c r="AIW85" s="25"/>
      <c r="AIX85" s="25"/>
      <c r="AIY85" s="25"/>
      <c r="AIZ85" s="25"/>
      <c r="AJA85" s="25"/>
      <c r="AJB85" s="25"/>
      <c r="AJC85" s="25"/>
      <c r="AJD85" s="25"/>
      <c r="AJE85" s="25"/>
      <c r="AJF85" s="25"/>
      <c r="AJG85" s="25"/>
      <c r="AJH85" s="25"/>
      <c r="AJI85" s="25"/>
      <c r="AJJ85" s="25"/>
      <c r="AJK85" s="25"/>
      <c r="AJL85" s="25"/>
      <c r="AJM85" s="25"/>
      <c r="AJN85" s="25"/>
      <c r="AJO85" s="25"/>
      <c r="AJP85" s="25"/>
      <c r="AJQ85" s="25"/>
      <c r="AJR85" s="25"/>
      <c r="AJS85" s="25"/>
      <c r="AJT85" s="25"/>
      <c r="AJU85" s="25"/>
      <c r="AJV85" s="25"/>
      <c r="AJW85" s="25"/>
      <c r="AJX85" s="25"/>
      <c r="AJY85" s="25"/>
      <c r="AJZ85" s="25"/>
      <c r="AKA85" s="25"/>
      <c r="AKB85" s="25"/>
      <c r="AKC85" s="25"/>
      <c r="AKD85" s="25"/>
      <c r="AKE85" s="25"/>
      <c r="AKF85" s="25"/>
      <c r="AKG85" s="25"/>
      <c r="AKH85" s="25"/>
      <c r="AKI85" s="25"/>
      <c r="AKJ85" s="25"/>
      <c r="AKK85" s="25"/>
      <c r="AKL85" s="25"/>
      <c r="AKM85" s="25"/>
      <c r="AKN85" s="25"/>
      <c r="AKO85" s="25"/>
      <c r="AKP85" s="25"/>
      <c r="AKQ85" s="25"/>
      <c r="AKR85" s="25"/>
      <c r="AKS85" s="25"/>
      <c r="AKT85" s="25"/>
      <c r="AKU85" s="25"/>
      <c r="AKV85" s="25"/>
      <c r="AKW85" s="25"/>
      <c r="AKX85" s="25"/>
      <c r="AKY85" s="25"/>
      <c r="AKZ85" s="25"/>
      <c r="ALA85" s="25"/>
      <c r="ALB85" s="25"/>
      <c r="ALC85" s="25"/>
      <c r="ALD85" s="25"/>
      <c r="ALE85" s="25"/>
      <c r="ALF85" s="25"/>
      <c r="ALG85" s="25"/>
      <c r="ALH85" s="25"/>
      <c r="ALI85" s="25"/>
      <c r="ALJ85" s="25"/>
      <c r="ALK85" s="25"/>
      <c r="ALL85" s="25"/>
      <c r="ALM85" s="25"/>
      <c r="ALN85" s="25"/>
      <c r="ALO85" s="25"/>
      <c r="ALP85" s="25"/>
      <c r="ALQ85" s="25"/>
      <c r="ALR85" s="25"/>
      <c r="ALS85" s="25"/>
      <c r="ALT85" s="25"/>
      <c r="ALU85" s="25"/>
      <c r="ALV85" s="25"/>
      <c r="ALW85" s="25"/>
      <c r="ALX85" s="25"/>
      <c r="ALY85" s="25"/>
      <c r="ALZ85" s="25"/>
      <c r="AMA85" s="25"/>
      <c r="AMB85" s="25"/>
      <c r="AMC85" s="25"/>
      <c r="AMD85" s="25"/>
      <c r="AME85" s="25"/>
      <c r="AMF85" s="25"/>
      <c r="AMG85" s="25"/>
      <c r="AMH85" s="25"/>
      <c r="AMI85" s="25"/>
      <c r="AMJ85" s="25"/>
      <c r="AMK85" s="25"/>
      <c r="AML85" s="25"/>
      <c r="AMM85" s="25"/>
      <c r="AMN85" s="25"/>
      <c r="AMO85" s="25"/>
      <c r="AMP85" s="25"/>
      <c r="AMQ85" s="25"/>
      <c r="AMR85" s="25"/>
      <c r="AMS85" s="25"/>
      <c r="AMT85" s="25"/>
      <c r="AMU85" s="25"/>
      <c r="AMV85" s="25"/>
      <c r="AMW85" s="25"/>
      <c r="AMX85" s="25"/>
      <c r="AMY85" s="25"/>
      <c r="AMZ85" s="25"/>
      <c r="ANA85" s="25"/>
      <c r="ANB85" s="25"/>
      <c r="ANC85" s="25"/>
      <c r="AND85" s="25"/>
      <c r="ANE85" s="25"/>
      <c r="ANF85" s="25"/>
      <c r="ANG85" s="25"/>
      <c r="ANH85" s="25"/>
      <c r="ANI85" s="25"/>
      <c r="ANJ85" s="25"/>
      <c r="ANK85" s="25"/>
      <c r="ANL85" s="25"/>
      <c r="ANM85" s="25"/>
      <c r="ANN85" s="25"/>
      <c r="ANO85" s="25"/>
      <c r="ANP85" s="25"/>
      <c r="ANQ85" s="25"/>
      <c r="ANR85" s="25"/>
      <c r="ANS85" s="25"/>
      <c r="ANT85" s="25"/>
      <c r="ANU85" s="25"/>
      <c r="ANV85" s="25"/>
      <c r="ANW85" s="25"/>
      <c r="ANX85" s="25"/>
      <c r="ANY85" s="25"/>
      <c r="ANZ85" s="25"/>
      <c r="AOA85" s="25"/>
      <c r="AOB85" s="25"/>
      <c r="AOC85" s="25"/>
      <c r="AOD85" s="25"/>
      <c r="AOE85" s="25"/>
      <c r="AOF85" s="25"/>
      <c r="AOG85" s="25"/>
      <c r="AOH85" s="25"/>
      <c r="AOI85" s="25"/>
      <c r="AOJ85" s="25"/>
      <c r="AOK85" s="25"/>
      <c r="AOL85" s="25"/>
      <c r="AOM85" s="25"/>
      <c r="AON85" s="25"/>
      <c r="AOO85" s="25"/>
      <c r="AOP85" s="25"/>
      <c r="AOQ85" s="25"/>
      <c r="AOR85" s="25"/>
      <c r="AOS85" s="25"/>
      <c r="AOT85" s="25"/>
      <c r="AOU85" s="25"/>
      <c r="AOV85" s="25"/>
      <c r="AOW85" s="25"/>
      <c r="AOX85" s="25"/>
      <c r="AOY85" s="25"/>
      <c r="AOZ85" s="25"/>
      <c r="APA85" s="25"/>
      <c r="APB85" s="25"/>
      <c r="APC85" s="25"/>
      <c r="APD85" s="25"/>
      <c r="APE85" s="25"/>
      <c r="APF85" s="25"/>
      <c r="APG85" s="25"/>
      <c r="APH85" s="25"/>
      <c r="API85" s="25"/>
      <c r="APJ85" s="25"/>
      <c r="APK85" s="25"/>
      <c r="APL85" s="25"/>
      <c r="APM85" s="25"/>
      <c r="APN85" s="25"/>
      <c r="APO85" s="25"/>
      <c r="APP85" s="25"/>
      <c r="APQ85" s="25"/>
      <c r="APR85" s="25"/>
      <c r="APS85" s="25"/>
      <c r="APT85" s="25"/>
      <c r="APU85" s="25"/>
      <c r="APV85" s="25"/>
      <c r="APW85" s="25"/>
      <c r="APX85" s="25"/>
      <c r="APY85" s="25"/>
      <c r="APZ85" s="25"/>
      <c r="AQA85" s="25"/>
      <c r="AQB85" s="25"/>
      <c r="AQC85" s="25"/>
      <c r="AQD85" s="25"/>
      <c r="AQE85" s="25"/>
      <c r="AQF85" s="25"/>
      <c r="AQG85" s="25"/>
      <c r="AQH85" s="25"/>
      <c r="AQI85" s="25"/>
      <c r="AQJ85" s="25"/>
      <c r="AQK85" s="25"/>
      <c r="AQL85" s="25"/>
      <c r="AQM85" s="25"/>
      <c r="AQN85" s="25"/>
      <c r="AQO85" s="25"/>
      <c r="AQP85" s="25"/>
      <c r="AQQ85" s="25"/>
      <c r="AQR85" s="25"/>
      <c r="AQS85" s="25"/>
      <c r="AQT85" s="25"/>
      <c r="AQU85" s="25"/>
      <c r="AQV85" s="25"/>
      <c r="AQW85" s="25"/>
      <c r="AQX85" s="25"/>
      <c r="AQY85" s="25"/>
      <c r="AQZ85" s="25"/>
      <c r="ARA85" s="25"/>
      <c r="ARB85" s="25"/>
      <c r="ARC85" s="25"/>
      <c r="ARD85" s="25"/>
      <c r="ARE85" s="25"/>
      <c r="ARF85" s="25"/>
      <c r="ARG85" s="25"/>
      <c r="ARH85" s="25"/>
      <c r="ARI85" s="25"/>
      <c r="ARJ85" s="25"/>
      <c r="ARK85" s="25"/>
      <c r="ARL85" s="25"/>
      <c r="ARM85" s="25"/>
      <c r="ARN85" s="25"/>
      <c r="ARO85" s="25"/>
      <c r="ARP85" s="25"/>
      <c r="ARQ85" s="25"/>
      <c r="ARR85" s="25"/>
      <c r="ARS85" s="25"/>
      <c r="ART85" s="25"/>
      <c r="ARU85" s="25"/>
      <c r="ARV85" s="25"/>
      <c r="ARW85" s="25"/>
      <c r="ARX85" s="25"/>
      <c r="ARY85" s="25"/>
      <c r="ARZ85" s="25"/>
      <c r="ASA85" s="25"/>
      <c r="ASB85" s="25"/>
      <c r="ASC85" s="25"/>
      <c r="ASD85" s="25"/>
      <c r="ASE85" s="25"/>
      <c r="ASF85" s="25"/>
      <c r="ASG85" s="25"/>
      <c r="ASH85" s="25"/>
      <c r="ASI85" s="25"/>
      <c r="ASJ85" s="25"/>
      <c r="ASK85" s="25"/>
      <c r="ASL85" s="25"/>
      <c r="ASM85" s="25"/>
      <c r="ASN85" s="25"/>
      <c r="ASO85" s="25"/>
      <c r="ASP85" s="25"/>
      <c r="ASQ85" s="25"/>
      <c r="ASR85" s="25"/>
      <c r="ASS85" s="25"/>
      <c r="AST85" s="25"/>
      <c r="ASU85" s="25"/>
      <c r="ASV85" s="25"/>
      <c r="ASW85" s="25"/>
      <c r="ASX85" s="25"/>
      <c r="ASY85" s="25"/>
      <c r="ASZ85" s="25"/>
      <c r="ATA85" s="25"/>
      <c r="ATB85" s="25"/>
      <c r="ATC85" s="25"/>
      <c r="ATD85" s="25"/>
      <c r="ATE85" s="25"/>
      <c r="ATF85" s="25"/>
      <c r="ATG85" s="25"/>
      <c r="ATH85" s="25"/>
      <c r="ATI85" s="25"/>
      <c r="ATJ85" s="25"/>
      <c r="ATK85" s="25"/>
      <c r="ATL85" s="25"/>
      <c r="ATM85" s="25"/>
      <c r="ATN85" s="25"/>
      <c r="ATO85" s="25"/>
      <c r="ATP85" s="25"/>
      <c r="ATQ85" s="25"/>
      <c r="ATR85" s="25"/>
      <c r="ATS85" s="25"/>
      <c r="ATT85" s="25"/>
      <c r="ATU85" s="25"/>
      <c r="ATV85" s="25"/>
      <c r="ATW85" s="25"/>
      <c r="ATX85" s="25"/>
      <c r="ATY85" s="25"/>
      <c r="ATZ85" s="25"/>
      <c r="AUA85" s="25"/>
      <c r="AUB85" s="25"/>
      <c r="AUC85" s="25"/>
      <c r="AUD85" s="25"/>
      <c r="AUE85" s="25"/>
      <c r="AUF85" s="25"/>
      <c r="AUG85" s="25"/>
      <c r="AUH85" s="25"/>
      <c r="AUI85" s="25"/>
      <c r="AUJ85" s="25"/>
      <c r="AUK85" s="25"/>
      <c r="AUL85" s="25"/>
      <c r="AUM85" s="25"/>
      <c r="AUN85" s="25"/>
      <c r="AUO85" s="25"/>
      <c r="AUP85" s="25"/>
      <c r="AUQ85" s="25"/>
      <c r="AUR85" s="25"/>
      <c r="AUS85" s="25"/>
      <c r="AUT85" s="25"/>
      <c r="AUU85" s="25"/>
      <c r="AUV85" s="25"/>
      <c r="AUW85" s="25"/>
      <c r="AUX85" s="25"/>
      <c r="AUY85" s="25"/>
      <c r="AUZ85" s="25"/>
      <c r="AVA85" s="25"/>
      <c r="AVB85" s="25"/>
      <c r="AVC85" s="25"/>
      <c r="AVD85" s="25"/>
      <c r="AVE85" s="25"/>
      <c r="AVF85" s="25"/>
      <c r="AVG85" s="25"/>
      <c r="AVH85" s="25"/>
      <c r="AVI85" s="25"/>
      <c r="AVJ85" s="25"/>
      <c r="AVK85" s="25"/>
      <c r="AVL85" s="25"/>
      <c r="AVM85" s="25"/>
      <c r="AVN85" s="25"/>
      <c r="AVO85" s="25"/>
      <c r="AVP85" s="25"/>
      <c r="AVQ85" s="25"/>
      <c r="AVR85" s="25"/>
      <c r="AVS85" s="25"/>
      <c r="AVT85" s="25"/>
      <c r="AVU85" s="25"/>
      <c r="AVV85" s="25"/>
      <c r="AVW85" s="25"/>
      <c r="AVX85" s="25"/>
      <c r="AVY85" s="25"/>
      <c r="AVZ85" s="25"/>
      <c r="AWA85" s="25"/>
      <c r="AWB85" s="25"/>
      <c r="AWC85" s="25"/>
      <c r="AWD85" s="25"/>
      <c r="AWE85" s="25"/>
      <c r="AWF85" s="25"/>
      <c r="AWG85" s="25"/>
      <c r="AWH85" s="25"/>
      <c r="AWI85" s="25"/>
      <c r="AWJ85" s="25"/>
      <c r="AWK85" s="25"/>
      <c r="AWL85" s="25"/>
      <c r="AWM85" s="25"/>
      <c r="AWN85" s="25"/>
      <c r="AWO85" s="25"/>
      <c r="AWP85" s="25"/>
      <c r="AWQ85" s="25"/>
      <c r="AWR85" s="25"/>
      <c r="AWS85" s="25"/>
      <c r="AWT85" s="25"/>
      <c r="AWU85" s="25"/>
      <c r="AWV85" s="25"/>
      <c r="AWW85" s="25"/>
      <c r="AWX85" s="25"/>
      <c r="AWY85" s="25"/>
      <c r="AWZ85" s="25"/>
      <c r="AXA85" s="25"/>
      <c r="AXB85" s="25"/>
      <c r="AXC85" s="25"/>
      <c r="AXD85" s="25"/>
      <c r="AXE85" s="25"/>
      <c r="AXF85" s="25"/>
      <c r="AXG85" s="25"/>
      <c r="AXH85" s="25"/>
      <c r="AXI85" s="25"/>
      <c r="AXJ85" s="25"/>
      <c r="AXK85" s="25"/>
      <c r="AXL85" s="25"/>
      <c r="AXM85" s="25"/>
      <c r="AXN85" s="25"/>
      <c r="AXO85" s="25"/>
      <c r="AXP85" s="25"/>
      <c r="AXQ85" s="25"/>
      <c r="AXR85" s="25"/>
      <c r="AXS85" s="25"/>
      <c r="AXT85" s="25"/>
      <c r="AXU85" s="25"/>
      <c r="AXV85" s="25"/>
      <c r="AXW85" s="25"/>
      <c r="AXX85" s="25"/>
      <c r="AXY85" s="25"/>
      <c r="AXZ85" s="25"/>
      <c r="AYA85" s="25"/>
      <c r="AYB85" s="25"/>
      <c r="AYC85" s="25"/>
      <c r="AYD85" s="25"/>
      <c r="AYE85" s="25"/>
      <c r="AYF85" s="25"/>
      <c r="AYG85" s="25"/>
      <c r="AYH85" s="25"/>
      <c r="AYI85" s="25"/>
      <c r="AYJ85" s="25"/>
      <c r="AYK85" s="25"/>
      <c r="AYL85" s="25"/>
      <c r="AYM85" s="25"/>
      <c r="AYN85" s="25"/>
      <c r="AYO85" s="25"/>
      <c r="AYP85" s="25"/>
      <c r="AYQ85" s="25"/>
      <c r="AYR85" s="25"/>
      <c r="AYS85" s="25"/>
      <c r="AYT85" s="25"/>
      <c r="AYU85" s="25"/>
      <c r="AYV85" s="25"/>
      <c r="AYW85" s="25"/>
      <c r="AYX85" s="25"/>
      <c r="AYY85" s="25"/>
      <c r="AYZ85" s="25"/>
      <c r="AZA85" s="25"/>
      <c r="AZB85" s="25"/>
      <c r="AZC85" s="25"/>
      <c r="AZD85" s="25"/>
      <c r="AZE85" s="25"/>
      <c r="AZF85" s="25"/>
      <c r="AZG85" s="25"/>
      <c r="AZH85" s="25"/>
      <c r="AZI85" s="25"/>
      <c r="AZJ85" s="25"/>
      <c r="AZK85" s="25"/>
      <c r="AZL85" s="25"/>
      <c r="AZM85" s="25"/>
      <c r="AZN85" s="25"/>
      <c r="AZO85" s="25"/>
      <c r="AZP85" s="25"/>
      <c r="AZQ85" s="25"/>
      <c r="AZR85" s="25"/>
      <c r="AZS85" s="25"/>
      <c r="AZT85" s="25"/>
      <c r="AZU85" s="25"/>
      <c r="AZV85" s="25"/>
      <c r="AZW85" s="25"/>
      <c r="AZX85" s="25"/>
      <c r="AZY85" s="25"/>
      <c r="AZZ85" s="25"/>
      <c r="BAA85" s="25"/>
      <c r="BAB85" s="25"/>
      <c r="BAC85" s="25"/>
      <c r="BAD85" s="25"/>
      <c r="BAE85" s="25"/>
      <c r="BAF85" s="25"/>
      <c r="BAG85" s="25"/>
      <c r="BAH85" s="25"/>
      <c r="BAI85" s="25"/>
      <c r="BAJ85" s="25"/>
      <c r="BAK85" s="25"/>
      <c r="BAL85" s="25"/>
      <c r="BAM85" s="25"/>
      <c r="BAN85" s="25"/>
    </row>
    <row r="86" spans="1:1392" ht="24.75" customHeight="1" thickTop="1" thickBot="1" x14ac:dyDescent="0.3">
      <c r="A86" s="28">
        <v>2</v>
      </c>
      <c r="B86" s="29" t="s">
        <v>27</v>
      </c>
      <c r="C86" s="29" t="s">
        <v>23</v>
      </c>
      <c r="D86" s="29" t="s">
        <v>20</v>
      </c>
      <c r="E86" s="29"/>
      <c r="F86" s="29"/>
      <c r="G86" s="28"/>
      <c r="H86" s="31" t="s">
        <v>60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>
        <f t="shared" si="19"/>
        <v>0</v>
      </c>
      <c r="Z86" s="32">
        <f t="shared" si="19"/>
        <v>0</v>
      </c>
      <c r="AA86" s="32">
        <f t="shared" si="19"/>
        <v>0</v>
      </c>
      <c r="AB86" s="32">
        <f t="shared" si="19"/>
        <v>0</v>
      </c>
      <c r="AC86" s="33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1392" ht="24.75" customHeight="1" thickTop="1" thickBot="1" x14ac:dyDescent="0.3">
      <c r="A87" s="28">
        <v>2</v>
      </c>
      <c r="B87" s="29" t="s">
        <v>27</v>
      </c>
      <c r="C87" s="29" t="s">
        <v>23</v>
      </c>
      <c r="D87" s="29" t="s">
        <v>23</v>
      </c>
      <c r="E87" s="29"/>
      <c r="F87" s="29"/>
      <c r="G87" s="28"/>
      <c r="H87" s="31" t="s">
        <v>61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>
        <f t="shared" si="19"/>
        <v>0</v>
      </c>
      <c r="Z87" s="32">
        <f t="shared" si="19"/>
        <v>0</v>
      </c>
      <c r="AA87" s="32">
        <f t="shared" si="19"/>
        <v>0</v>
      </c>
      <c r="AB87" s="32">
        <f t="shared" si="19"/>
        <v>0</v>
      </c>
      <c r="AC87" s="33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1392" ht="24.75" customHeight="1" thickTop="1" thickBot="1" x14ac:dyDescent="0.3">
      <c r="A88" s="28">
        <v>2</v>
      </c>
      <c r="B88" s="29" t="s">
        <v>27</v>
      </c>
      <c r="C88" s="29" t="s">
        <v>23</v>
      </c>
      <c r="D88" s="29" t="s">
        <v>27</v>
      </c>
      <c r="E88" s="29"/>
      <c r="F88" s="29"/>
      <c r="G88" s="28"/>
      <c r="H88" s="31" t="s">
        <v>41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>
        <f t="shared" si="19"/>
        <v>0</v>
      </c>
      <c r="Z88" s="32">
        <f t="shared" si="19"/>
        <v>0</v>
      </c>
      <c r="AA88" s="32">
        <f t="shared" si="19"/>
        <v>0</v>
      </c>
      <c r="AB88" s="32">
        <f t="shared" si="19"/>
        <v>0</v>
      </c>
      <c r="AC88" s="33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1392" ht="24.75" customHeight="1" thickTop="1" thickBot="1" x14ac:dyDescent="0.3">
      <c r="A89" s="28">
        <v>2</v>
      </c>
      <c r="B89" s="29" t="s">
        <v>27</v>
      </c>
      <c r="C89" s="29" t="s">
        <v>23</v>
      </c>
      <c r="D89" s="29" t="s">
        <v>43</v>
      </c>
      <c r="E89" s="29"/>
      <c r="F89" s="29"/>
      <c r="G89" s="28"/>
      <c r="H89" s="31" t="s">
        <v>62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>
        <f t="shared" si="19"/>
        <v>0</v>
      </c>
      <c r="Z89" s="32">
        <f t="shared" si="19"/>
        <v>0</v>
      </c>
      <c r="AA89" s="32">
        <f t="shared" si="19"/>
        <v>0</v>
      </c>
      <c r="AB89" s="32">
        <f t="shared" si="19"/>
        <v>0</v>
      </c>
      <c r="AC89" s="33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1392" s="43" customFormat="1" ht="24.75" customHeight="1" thickTop="1" thickBot="1" x14ac:dyDescent="0.3">
      <c r="A90" s="70"/>
      <c r="B90" s="71"/>
      <c r="C90" s="71"/>
      <c r="D90" s="71"/>
      <c r="E90" s="71"/>
      <c r="F90" s="71"/>
      <c r="G90" s="70"/>
      <c r="H90" s="72" t="s">
        <v>65</v>
      </c>
      <c r="I90" s="55">
        <f>+I91+I129</f>
        <v>52140827741.580002</v>
      </c>
      <c r="J90" s="55">
        <f t="shared" ref="J90:L90" si="44">+J91+J129</f>
        <v>8517132872.46</v>
      </c>
      <c r="K90" s="55">
        <f t="shared" si="44"/>
        <v>1260442982.8099999</v>
      </c>
      <c r="L90" s="55">
        <f t="shared" si="44"/>
        <v>1071560286.77</v>
      </c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6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  <c r="IW90" s="42"/>
      <c r="IX90" s="42"/>
      <c r="IY90" s="42"/>
      <c r="IZ90" s="42"/>
      <c r="JA90" s="42"/>
      <c r="JB90" s="42"/>
      <c r="JC90" s="42"/>
      <c r="JD90" s="42"/>
      <c r="JE90" s="42"/>
      <c r="JF90" s="42"/>
      <c r="JG90" s="42"/>
      <c r="JH90" s="42"/>
      <c r="JI90" s="42"/>
      <c r="JJ90" s="42"/>
      <c r="JK90" s="42"/>
      <c r="JL90" s="42"/>
      <c r="JM90" s="42"/>
      <c r="JN90" s="42"/>
      <c r="JO90" s="42"/>
      <c r="JP90" s="42"/>
      <c r="JQ90" s="42"/>
      <c r="JR90" s="42"/>
      <c r="JS90" s="42"/>
      <c r="JT90" s="42"/>
      <c r="JU90" s="42"/>
      <c r="JV90" s="42"/>
      <c r="JW90" s="42"/>
      <c r="JX90" s="42"/>
      <c r="JY90" s="42"/>
      <c r="JZ90" s="42"/>
      <c r="KA90" s="42"/>
      <c r="KB90" s="42"/>
      <c r="KC90" s="42"/>
      <c r="KD90" s="42"/>
      <c r="KE90" s="42"/>
      <c r="KF90" s="42"/>
      <c r="KG90" s="42"/>
      <c r="KH90" s="42"/>
      <c r="KI90" s="42"/>
      <c r="KJ90" s="42"/>
      <c r="KK90" s="42"/>
      <c r="KL90" s="42"/>
      <c r="KM90" s="42"/>
      <c r="KN90" s="42"/>
      <c r="KO90" s="42"/>
      <c r="KP90" s="42"/>
      <c r="KQ90" s="42"/>
      <c r="KR90" s="42"/>
      <c r="KS90" s="42"/>
      <c r="KT90" s="42"/>
      <c r="KU90" s="42"/>
      <c r="KV90" s="42"/>
      <c r="KW90" s="42"/>
      <c r="KX90" s="42"/>
      <c r="KY90" s="42"/>
      <c r="KZ90" s="42"/>
      <c r="LA90" s="42"/>
      <c r="LB90" s="42"/>
      <c r="LC90" s="42"/>
      <c r="LD90" s="42"/>
      <c r="LE90" s="42"/>
      <c r="LF90" s="42"/>
      <c r="LG90" s="42"/>
      <c r="LH90" s="42"/>
      <c r="LI90" s="42"/>
      <c r="LJ90" s="42"/>
      <c r="LK90" s="42"/>
      <c r="LL90" s="42"/>
      <c r="LM90" s="42"/>
      <c r="LN90" s="42"/>
      <c r="LO90" s="42"/>
      <c r="LP90" s="42"/>
      <c r="LQ90" s="42"/>
      <c r="LR90" s="42"/>
      <c r="LS90" s="42"/>
      <c r="LT90" s="42"/>
      <c r="LU90" s="42"/>
      <c r="LV90" s="42"/>
      <c r="LW90" s="42"/>
      <c r="LX90" s="42"/>
      <c r="LY90" s="42"/>
      <c r="LZ90" s="42"/>
      <c r="MA90" s="42"/>
      <c r="MB90" s="42"/>
      <c r="MC90" s="42"/>
      <c r="MD90" s="42"/>
      <c r="ME90" s="42"/>
      <c r="MF90" s="42"/>
      <c r="MG90" s="42"/>
      <c r="MH90" s="42"/>
      <c r="MI90" s="42"/>
      <c r="MJ90" s="42"/>
      <c r="MK90" s="42"/>
      <c r="ML90" s="42"/>
      <c r="MM90" s="42"/>
      <c r="MN90" s="42"/>
      <c r="MO90" s="42"/>
      <c r="MP90" s="42"/>
      <c r="MQ90" s="42"/>
      <c r="MR90" s="42"/>
      <c r="MS90" s="42"/>
      <c r="MT90" s="42"/>
      <c r="MU90" s="42"/>
      <c r="MV90" s="42"/>
      <c r="MW90" s="42"/>
      <c r="MX90" s="42"/>
      <c r="MY90" s="42"/>
      <c r="MZ90" s="42"/>
      <c r="NA90" s="42"/>
      <c r="NB90" s="42"/>
      <c r="NC90" s="42"/>
      <c r="ND90" s="42"/>
      <c r="NE90" s="42"/>
      <c r="NF90" s="42"/>
      <c r="NG90" s="42"/>
      <c r="NH90" s="42"/>
      <c r="NI90" s="42"/>
      <c r="NJ90" s="42"/>
      <c r="NK90" s="42"/>
      <c r="NL90" s="42"/>
      <c r="NM90" s="42"/>
      <c r="NN90" s="42"/>
      <c r="NO90" s="42"/>
      <c r="NP90" s="42"/>
      <c r="NQ90" s="42"/>
      <c r="NR90" s="42"/>
      <c r="NS90" s="42"/>
      <c r="NT90" s="42"/>
      <c r="NU90" s="42"/>
      <c r="NV90" s="42"/>
      <c r="NW90" s="42"/>
      <c r="NX90" s="42"/>
      <c r="NY90" s="42"/>
      <c r="NZ90" s="42"/>
      <c r="OA90" s="42"/>
      <c r="OB90" s="42"/>
      <c r="OC90" s="42"/>
      <c r="OD90" s="42"/>
      <c r="OE90" s="42"/>
      <c r="OF90" s="42"/>
      <c r="OG90" s="42"/>
      <c r="OH90" s="42"/>
      <c r="OI90" s="42"/>
      <c r="OJ90" s="42"/>
      <c r="OK90" s="42"/>
      <c r="OL90" s="42"/>
      <c r="OM90" s="42"/>
      <c r="ON90" s="42"/>
      <c r="OO90" s="42"/>
      <c r="OP90" s="42"/>
      <c r="OQ90" s="42"/>
      <c r="OR90" s="42"/>
      <c r="OS90" s="42"/>
      <c r="OT90" s="42"/>
      <c r="OU90" s="42"/>
      <c r="OV90" s="42"/>
      <c r="OW90" s="42"/>
      <c r="OX90" s="42"/>
      <c r="OY90" s="42"/>
      <c r="OZ90" s="42"/>
      <c r="PA90" s="42"/>
      <c r="PB90" s="42"/>
      <c r="PC90" s="42"/>
      <c r="PD90" s="42"/>
      <c r="PE90" s="42"/>
      <c r="PF90" s="42"/>
      <c r="PG90" s="42"/>
      <c r="PH90" s="42"/>
      <c r="PI90" s="42"/>
      <c r="PJ90" s="42"/>
      <c r="PK90" s="42"/>
      <c r="PL90" s="42"/>
      <c r="PM90" s="42"/>
      <c r="PN90" s="42"/>
      <c r="PO90" s="42"/>
      <c r="PP90" s="42"/>
      <c r="PQ90" s="42"/>
      <c r="PR90" s="42"/>
      <c r="PS90" s="42"/>
      <c r="PT90" s="42"/>
      <c r="PU90" s="42"/>
      <c r="PV90" s="42"/>
      <c r="PW90" s="42"/>
      <c r="PX90" s="42"/>
      <c r="PY90" s="42"/>
      <c r="PZ90" s="42"/>
      <c r="QA90" s="42"/>
      <c r="QB90" s="42"/>
      <c r="QC90" s="42"/>
      <c r="QD90" s="42"/>
      <c r="QE90" s="42"/>
      <c r="QF90" s="42"/>
      <c r="QG90" s="42"/>
      <c r="QH90" s="42"/>
      <c r="QI90" s="42"/>
      <c r="QJ90" s="42"/>
      <c r="QK90" s="42"/>
      <c r="QL90" s="42"/>
      <c r="QM90" s="42"/>
      <c r="QN90" s="42"/>
      <c r="QO90" s="42"/>
      <c r="QP90" s="42"/>
      <c r="QQ90" s="42"/>
      <c r="QR90" s="42"/>
      <c r="QS90" s="42"/>
      <c r="QT90" s="42"/>
      <c r="QU90" s="42"/>
      <c r="QV90" s="42"/>
      <c r="QW90" s="42"/>
      <c r="QX90" s="42"/>
      <c r="QY90" s="42"/>
      <c r="QZ90" s="42"/>
      <c r="RA90" s="42"/>
      <c r="RB90" s="42"/>
      <c r="RC90" s="42"/>
      <c r="RD90" s="42"/>
      <c r="RE90" s="42"/>
      <c r="RF90" s="42"/>
      <c r="RG90" s="42"/>
      <c r="RH90" s="42"/>
      <c r="RI90" s="42"/>
      <c r="RJ90" s="42"/>
      <c r="RK90" s="42"/>
      <c r="RL90" s="42"/>
      <c r="RM90" s="42"/>
      <c r="RN90" s="42"/>
      <c r="RO90" s="42"/>
      <c r="RP90" s="42"/>
      <c r="RQ90" s="42"/>
      <c r="RR90" s="42"/>
      <c r="RS90" s="42"/>
      <c r="RT90" s="42"/>
      <c r="RU90" s="42"/>
      <c r="RV90" s="42"/>
      <c r="RW90" s="42"/>
      <c r="RX90" s="42"/>
      <c r="RY90" s="42"/>
      <c r="RZ90" s="42"/>
      <c r="SA90" s="42"/>
      <c r="SB90" s="42"/>
      <c r="SC90" s="42"/>
      <c r="SD90" s="42"/>
      <c r="SE90" s="42"/>
      <c r="SF90" s="42"/>
      <c r="SG90" s="42"/>
      <c r="SH90" s="42"/>
      <c r="SI90" s="42"/>
      <c r="SJ90" s="42"/>
      <c r="SK90" s="42"/>
      <c r="SL90" s="42"/>
      <c r="SM90" s="42"/>
      <c r="SN90" s="42"/>
      <c r="SO90" s="42"/>
      <c r="SP90" s="42"/>
      <c r="SQ90" s="42"/>
      <c r="SR90" s="42"/>
      <c r="SS90" s="42"/>
      <c r="ST90" s="42"/>
      <c r="SU90" s="42"/>
      <c r="SV90" s="42"/>
      <c r="SW90" s="42"/>
      <c r="SX90" s="42"/>
      <c r="SY90" s="42"/>
      <c r="SZ90" s="42"/>
      <c r="TA90" s="42"/>
      <c r="TB90" s="42"/>
      <c r="TC90" s="42"/>
      <c r="TD90" s="42"/>
      <c r="TE90" s="42"/>
      <c r="TF90" s="42"/>
      <c r="TG90" s="42"/>
      <c r="TH90" s="42"/>
      <c r="TI90" s="42"/>
      <c r="TJ90" s="42"/>
      <c r="TK90" s="42"/>
      <c r="TL90" s="42"/>
      <c r="TM90" s="42"/>
      <c r="TN90" s="42"/>
      <c r="TO90" s="42"/>
      <c r="TP90" s="42"/>
      <c r="TQ90" s="42"/>
      <c r="TR90" s="42"/>
      <c r="TS90" s="42"/>
      <c r="TT90" s="42"/>
      <c r="TU90" s="42"/>
      <c r="TV90" s="42"/>
      <c r="TW90" s="42"/>
      <c r="TX90" s="42"/>
      <c r="TY90" s="42"/>
      <c r="TZ90" s="42"/>
      <c r="UA90" s="42"/>
      <c r="UB90" s="42"/>
      <c r="UC90" s="42"/>
      <c r="UD90" s="42"/>
      <c r="UE90" s="42"/>
      <c r="UF90" s="42"/>
      <c r="UG90" s="42"/>
      <c r="UH90" s="42"/>
      <c r="UI90" s="42"/>
      <c r="UJ90" s="42"/>
      <c r="UK90" s="42"/>
      <c r="UL90" s="42"/>
      <c r="UM90" s="42"/>
      <c r="UN90" s="42"/>
      <c r="UO90" s="42"/>
      <c r="UP90" s="42"/>
      <c r="UQ90" s="42"/>
      <c r="UR90" s="42"/>
      <c r="US90" s="42"/>
      <c r="UT90" s="42"/>
      <c r="UU90" s="42"/>
      <c r="UV90" s="42"/>
      <c r="UW90" s="42"/>
      <c r="UX90" s="42"/>
      <c r="UY90" s="42"/>
      <c r="UZ90" s="42"/>
      <c r="VA90" s="42"/>
      <c r="VB90" s="42"/>
      <c r="VC90" s="42"/>
      <c r="VD90" s="42"/>
      <c r="VE90" s="42"/>
      <c r="VF90" s="42"/>
      <c r="VG90" s="42"/>
      <c r="VH90" s="42"/>
      <c r="VI90" s="42"/>
      <c r="VJ90" s="42"/>
      <c r="VK90" s="42"/>
      <c r="VL90" s="42"/>
      <c r="VM90" s="42"/>
      <c r="VN90" s="42"/>
      <c r="VO90" s="42"/>
      <c r="VP90" s="42"/>
      <c r="VQ90" s="42"/>
      <c r="VR90" s="42"/>
      <c r="VS90" s="42"/>
      <c r="VT90" s="42"/>
      <c r="VU90" s="42"/>
      <c r="VV90" s="42"/>
      <c r="VW90" s="42"/>
      <c r="VX90" s="42"/>
      <c r="VY90" s="42"/>
      <c r="VZ90" s="42"/>
      <c r="WA90" s="42"/>
      <c r="WB90" s="42"/>
      <c r="WC90" s="42"/>
      <c r="WD90" s="42"/>
      <c r="WE90" s="42"/>
      <c r="WF90" s="42"/>
      <c r="WG90" s="42"/>
      <c r="WH90" s="42"/>
      <c r="WI90" s="42"/>
      <c r="WJ90" s="42"/>
      <c r="WK90" s="42"/>
      <c r="WL90" s="42"/>
      <c r="WM90" s="42"/>
      <c r="WN90" s="42"/>
      <c r="WO90" s="42"/>
      <c r="WP90" s="42"/>
      <c r="WQ90" s="42"/>
      <c r="WR90" s="42"/>
      <c r="WS90" s="42"/>
      <c r="WT90" s="42"/>
      <c r="WU90" s="42"/>
      <c r="WV90" s="42"/>
      <c r="WW90" s="42"/>
      <c r="WX90" s="42"/>
      <c r="WY90" s="42"/>
      <c r="WZ90" s="42"/>
      <c r="XA90" s="42"/>
      <c r="XB90" s="42"/>
      <c r="XC90" s="42"/>
      <c r="XD90" s="42"/>
      <c r="XE90" s="42"/>
      <c r="XF90" s="42"/>
      <c r="XG90" s="42"/>
      <c r="XH90" s="42"/>
      <c r="XI90" s="42"/>
      <c r="XJ90" s="42"/>
      <c r="XK90" s="42"/>
      <c r="XL90" s="42"/>
      <c r="XM90" s="42"/>
      <c r="XN90" s="42"/>
      <c r="XO90" s="42"/>
      <c r="XP90" s="42"/>
      <c r="XQ90" s="42"/>
      <c r="XR90" s="42"/>
      <c r="XS90" s="42"/>
      <c r="XT90" s="42"/>
      <c r="XU90" s="42"/>
      <c r="XV90" s="42"/>
      <c r="XW90" s="42"/>
      <c r="XX90" s="42"/>
      <c r="XY90" s="42"/>
      <c r="XZ90" s="42"/>
      <c r="YA90" s="42"/>
      <c r="YB90" s="42"/>
      <c r="YC90" s="42"/>
      <c r="YD90" s="42"/>
      <c r="YE90" s="42"/>
      <c r="YF90" s="42"/>
      <c r="YG90" s="42"/>
      <c r="YH90" s="42"/>
      <c r="YI90" s="42"/>
      <c r="YJ90" s="42"/>
      <c r="YK90" s="42"/>
      <c r="YL90" s="42"/>
      <c r="YM90" s="42"/>
      <c r="YN90" s="42"/>
      <c r="YO90" s="42"/>
      <c r="YP90" s="42"/>
      <c r="YQ90" s="42"/>
      <c r="YR90" s="42"/>
      <c r="YS90" s="42"/>
      <c r="YT90" s="42"/>
      <c r="YU90" s="42"/>
      <c r="YV90" s="42"/>
      <c r="YW90" s="42"/>
      <c r="YX90" s="42"/>
      <c r="YY90" s="42"/>
      <c r="YZ90" s="42"/>
      <c r="ZA90" s="42"/>
      <c r="ZB90" s="42"/>
      <c r="ZC90" s="42"/>
      <c r="ZD90" s="42"/>
      <c r="ZE90" s="42"/>
      <c r="ZF90" s="42"/>
      <c r="ZG90" s="42"/>
      <c r="ZH90" s="42"/>
      <c r="ZI90" s="42"/>
      <c r="ZJ90" s="42"/>
      <c r="ZK90" s="42"/>
      <c r="ZL90" s="42"/>
      <c r="ZM90" s="42"/>
      <c r="ZN90" s="42"/>
      <c r="ZO90" s="42"/>
      <c r="ZP90" s="42"/>
      <c r="ZQ90" s="42"/>
      <c r="ZR90" s="42"/>
      <c r="ZS90" s="42"/>
      <c r="ZT90" s="42"/>
      <c r="ZU90" s="42"/>
      <c r="ZV90" s="42"/>
      <c r="ZW90" s="42"/>
      <c r="ZX90" s="42"/>
      <c r="ZY90" s="42"/>
      <c r="ZZ90" s="42"/>
      <c r="AAA90" s="42"/>
      <c r="AAB90" s="42"/>
      <c r="AAC90" s="42"/>
      <c r="AAD90" s="42"/>
      <c r="AAE90" s="42"/>
      <c r="AAF90" s="42"/>
      <c r="AAG90" s="42"/>
      <c r="AAH90" s="42"/>
      <c r="AAI90" s="42"/>
      <c r="AAJ90" s="42"/>
      <c r="AAK90" s="42"/>
      <c r="AAL90" s="42"/>
      <c r="AAM90" s="42"/>
      <c r="AAN90" s="42"/>
      <c r="AAO90" s="42"/>
      <c r="AAP90" s="42"/>
      <c r="AAQ90" s="42"/>
      <c r="AAR90" s="42"/>
      <c r="AAS90" s="42"/>
      <c r="AAT90" s="42"/>
      <c r="AAU90" s="42"/>
      <c r="AAV90" s="42"/>
      <c r="AAW90" s="42"/>
      <c r="AAX90" s="42"/>
      <c r="AAY90" s="42"/>
      <c r="AAZ90" s="42"/>
      <c r="ABA90" s="42"/>
      <c r="ABB90" s="42"/>
      <c r="ABC90" s="42"/>
      <c r="ABD90" s="42"/>
      <c r="ABE90" s="42"/>
      <c r="ABF90" s="42"/>
      <c r="ABG90" s="42"/>
      <c r="ABH90" s="42"/>
      <c r="ABI90" s="42"/>
      <c r="ABJ90" s="42"/>
      <c r="ABK90" s="42"/>
      <c r="ABL90" s="42"/>
      <c r="ABM90" s="42"/>
      <c r="ABN90" s="42"/>
      <c r="ABO90" s="42"/>
      <c r="ABP90" s="42"/>
      <c r="ABQ90" s="42"/>
      <c r="ABR90" s="42"/>
      <c r="ABS90" s="42"/>
      <c r="ABT90" s="42"/>
      <c r="ABU90" s="42"/>
      <c r="ABV90" s="42"/>
      <c r="ABW90" s="42"/>
      <c r="ABX90" s="42"/>
      <c r="ABY90" s="42"/>
      <c r="ABZ90" s="42"/>
      <c r="ACA90" s="42"/>
      <c r="ACB90" s="42"/>
      <c r="ACC90" s="42"/>
      <c r="ACD90" s="42"/>
      <c r="ACE90" s="42"/>
      <c r="ACF90" s="42"/>
      <c r="ACG90" s="42"/>
      <c r="ACH90" s="42"/>
      <c r="ACI90" s="42"/>
      <c r="ACJ90" s="42"/>
      <c r="ACK90" s="42"/>
      <c r="ACL90" s="42"/>
      <c r="ACM90" s="42"/>
      <c r="ACN90" s="42"/>
      <c r="ACO90" s="42"/>
      <c r="ACP90" s="42"/>
      <c r="ACQ90" s="42"/>
      <c r="ACR90" s="42"/>
      <c r="ACS90" s="42"/>
      <c r="ACT90" s="42"/>
      <c r="ACU90" s="42"/>
      <c r="ACV90" s="42"/>
      <c r="ACW90" s="42"/>
      <c r="ACX90" s="42"/>
      <c r="ACY90" s="42"/>
      <c r="ACZ90" s="42"/>
      <c r="ADA90" s="42"/>
      <c r="ADB90" s="42"/>
      <c r="ADC90" s="42"/>
      <c r="ADD90" s="42"/>
      <c r="ADE90" s="42"/>
      <c r="ADF90" s="42"/>
      <c r="ADG90" s="42"/>
      <c r="ADH90" s="42"/>
      <c r="ADI90" s="42"/>
      <c r="ADJ90" s="42"/>
      <c r="ADK90" s="42"/>
      <c r="ADL90" s="42"/>
      <c r="ADM90" s="42"/>
      <c r="ADN90" s="42"/>
      <c r="ADO90" s="42"/>
      <c r="ADP90" s="42"/>
      <c r="ADQ90" s="42"/>
      <c r="ADR90" s="42"/>
      <c r="ADS90" s="42"/>
      <c r="ADT90" s="42"/>
      <c r="ADU90" s="42"/>
      <c r="ADV90" s="42"/>
      <c r="ADW90" s="42"/>
      <c r="ADX90" s="42"/>
      <c r="ADY90" s="42"/>
      <c r="ADZ90" s="42"/>
      <c r="AEA90" s="42"/>
      <c r="AEB90" s="42"/>
      <c r="AEC90" s="42"/>
      <c r="AED90" s="42"/>
      <c r="AEE90" s="42"/>
      <c r="AEF90" s="42"/>
      <c r="AEG90" s="42"/>
      <c r="AEH90" s="42"/>
      <c r="AEI90" s="42"/>
      <c r="AEJ90" s="42"/>
      <c r="AEK90" s="42"/>
      <c r="AEL90" s="42"/>
      <c r="AEM90" s="42"/>
      <c r="AEN90" s="42"/>
      <c r="AEO90" s="42"/>
      <c r="AEP90" s="42"/>
      <c r="AEQ90" s="42"/>
      <c r="AER90" s="42"/>
      <c r="AES90" s="42"/>
      <c r="AET90" s="42"/>
      <c r="AEU90" s="42"/>
      <c r="AEV90" s="42"/>
      <c r="AEW90" s="42"/>
      <c r="AEX90" s="42"/>
      <c r="AEY90" s="42"/>
      <c r="AEZ90" s="42"/>
      <c r="AFA90" s="42"/>
      <c r="AFB90" s="42"/>
      <c r="AFC90" s="42"/>
      <c r="AFD90" s="42"/>
      <c r="AFE90" s="42"/>
      <c r="AFF90" s="42"/>
      <c r="AFG90" s="42"/>
      <c r="AFH90" s="42"/>
      <c r="AFI90" s="42"/>
      <c r="AFJ90" s="42"/>
      <c r="AFK90" s="42"/>
      <c r="AFL90" s="42"/>
      <c r="AFM90" s="42"/>
      <c r="AFN90" s="42"/>
      <c r="AFO90" s="42"/>
      <c r="AFP90" s="42"/>
      <c r="AFQ90" s="42"/>
      <c r="AFR90" s="42"/>
      <c r="AFS90" s="42"/>
      <c r="AFT90" s="42"/>
      <c r="AFU90" s="42"/>
      <c r="AFV90" s="42"/>
      <c r="AFW90" s="42"/>
      <c r="AFX90" s="42"/>
      <c r="AFY90" s="42"/>
      <c r="AFZ90" s="42"/>
      <c r="AGA90" s="42"/>
      <c r="AGB90" s="42"/>
      <c r="AGC90" s="42"/>
      <c r="AGD90" s="42"/>
      <c r="AGE90" s="42"/>
      <c r="AGF90" s="42"/>
      <c r="AGG90" s="42"/>
      <c r="AGH90" s="42"/>
      <c r="AGI90" s="42"/>
      <c r="AGJ90" s="42"/>
      <c r="AGK90" s="42"/>
      <c r="AGL90" s="42"/>
      <c r="AGM90" s="42"/>
      <c r="AGN90" s="42"/>
      <c r="AGO90" s="42"/>
      <c r="AGP90" s="42"/>
      <c r="AGQ90" s="42"/>
      <c r="AGR90" s="42"/>
      <c r="AGS90" s="42"/>
      <c r="AGT90" s="42"/>
      <c r="AGU90" s="42"/>
      <c r="AGV90" s="42"/>
      <c r="AGW90" s="42"/>
      <c r="AGX90" s="42"/>
      <c r="AGY90" s="42"/>
      <c r="AGZ90" s="42"/>
      <c r="AHA90" s="42"/>
      <c r="AHB90" s="42"/>
      <c r="AHC90" s="42"/>
      <c r="AHD90" s="42"/>
      <c r="AHE90" s="42"/>
      <c r="AHF90" s="42"/>
      <c r="AHG90" s="42"/>
      <c r="AHH90" s="42"/>
      <c r="AHI90" s="42"/>
      <c r="AHJ90" s="42"/>
      <c r="AHK90" s="42"/>
      <c r="AHL90" s="42"/>
      <c r="AHM90" s="42"/>
      <c r="AHN90" s="42"/>
      <c r="AHO90" s="42"/>
      <c r="AHP90" s="42"/>
      <c r="AHQ90" s="42"/>
      <c r="AHR90" s="42"/>
      <c r="AHS90" s="42"/>
      <c r="AHT90" s="42"/>
      <c r="AHU90" s="42"/>
      <c r="AHV90" s="42"/>
      <c r="AHW90" s="42"/>
      <c r="AHX90" s="42"/>
      <c r="AHY90" s="42"/>
      <c r="AHZ90" s="42"/>
      <c r="AIA90" s="42"/>
      <c r="AIB90" s="42"/>
      <c r="AIC90" s="42"/>
      <c r="AID90" s="42"/>
      <c r="AIE90" s="42"/>
      <c r="AIF90" s="42"/>
      <c r="AIG90" s="42"/>
      <c r="AIH90" s="42"/>
      <c r="AII90" s="42"/>
      <c r="AIJ90" s="42"/>
      <c r="AIK90" s="42"/>
      <c r="AIL90" s="42"/>
      <c r="AIM90" s="42"/>
      <c r="AIN90" s="42"/>
      <c r="AIO90" s="42"/>
      <c r="AIP90" s="42"/>
      <c r="AIQ90" s="42"/>
      <c r="AIR90" s="42"/>
      <c r="AIS90" s="42"/>
      <c r="AIT90" s="42"/>
      <c r="AIU90" s="42"/>
      <c r="AIV90" s="42"/>
      <c r="AIW90" s="42"/>
      <c r="AIX90" s="42"/>
      <c r="AIY90" s="42"/>
      <c r="AIZ90" s="42"/>
      <c r="AJA90" s="42"/>
      <c r="AJB90" s="42"/>
      <c r="AJC90" s="42"/>
      <c r="AJD90" s="42"/>
      <c r="AJE90" s="42"/>
      <c r="AJF90" s="42"/>
      <c r="AJG90" s="42"/>
      <c r="AJH90" s="42"/>
      <c r="AJI90" s="42"/>
      <c r="AJJ90" s="42"/>
      <c r="AJK90" s="42"/>
      <c r="AJL90" s="42"/>
      <c r="AJM90" s="42"/>
      <c r="AJN90" s="42"/>
      <c r="AJO90" s="42"/>
      <c r="AJP90" s="42"/>
      <c r="AJQ90" s="42"/>
      <c r="AJR90" s="42"/>
      <c r="AJS90" s="42"/>
      <c r="AJT90" s="42"/>
      <c r="AJU90" s="42"/>
      <c r="AJV90" s="42"/>
      <c r="AJW90" s="42"/>
      <c r="AJX90" s="42"/>
      <c r="AJY90" s="42"/>
      <c r="AJZ90" s="42"/>
      <c r="AKA90" s="42"/>
      <c r="AKB90" s="42"/>
      <c r="AKC90" s="42"/>
      <c r="AKD90" s="42"/>
      <c r="AKE90" s="42"/>
      <c r="AKF90" s="42"/>
      <c r="AKG90" s="42"/>
      <c r="AKH90" s="42"/>
      <c r="AKI90" s="42"/>
      <c r="AKJ90" s="42"/>
      <c r="AKK90" s="42"/>
      <c r="AKL90" s="42"/>
      <c r="AKM90" s="42"/>
      <c r="AKN90" s="42"/>
      <c r="AKO90" s="42"/>
      <c r="AKP90" s="42"/>
      <c r="AKQ90" s="42"/>
      <c r="AKR90" s="42"/>
      <c r="AKS90" s="42"/>
      <c r="AKT90" s="42"/>
      <c r="AKU90" s="42"/>
      <c r="AKV90" s="42"/>
      <c r="AKW90" s="42"/>
      <c r="AKX90" s="42"/>
      <c r="AKY90" s="42"/>
      <c r="AKZ90" s="42"/>
      <c r="ALA90" s="42"/>
      <c r="ALB90" s="42"/>
      <c r="ALC90" s="42"/>
      <c r="ALD90" s="42"/>
      <c r="ALE90" s="42"/>
      <c r="ALF90" s="42"/>
      <c r="ALG90" s="42"/>
      <c r="ALH90" s="42"/>
      <c r="ALI90" s="42"/>
      <c r="ALJ90" s="42"/>
      <c r="ALK90" s="42"/>
      <c r="ALL90" s="42"/>
      <c r="ALM90" s="42"/>
      <c r="ALN90" s="42"/>
      <c r="ALO90" s="42"/>
      <c r="ALP90" s="42"/>
      <c r="ALQ90" s="42"/>
      <c r="ALR90" s="42"/>
      <c r="ALS90" s="42"/>
      <c r="ALT90" s="42"/>
      <c r="ALU90" s="42"/>
      <c r="ALV90" s="42"/>
      <c r="ALW90" s="42"/>
      <c r="ALX90" s="42"/>
      <c r="ALY90" s="42"/>
      <c r="ALZ90" s="42"/>
      <c r="AMA90" s="42"/>
      <c r="AMB90" s="42"/>
      <c r="AMC90" s="42"/>
      <c r="AMD90" s="42"/>
      <c r="AME90" s="42"/>
      <c r="AMF90" s="42"/>
      <c r="AMG90" s="42"/>
      <c r="AMH90" s="42"/>
      <c r="AMI90" s="42"/>
      <c r="AMJ90" s="42"/>
      <c r="AMK90" s="42"/>
      <c r="AML90" s="42"/>
      <c r="AMM90" s="42"/>
      <c r="AMN90" s="42"/>
      <c r="AMO90" s="42"/>
      <c r="AMP90" s="42"/>
      <c r="AMQ90" s="42"/>
      <c r="AMR90" s="42"/>
      <c r="AMS90" s="42"/>
      <c r="AMT90" s="42"/>
      <c r="AMU90" s="42"/>
      <c r="AMV90" s="42"/>
      <c r="AMW90" s="42"/>
      <c r="AMX90" s="42"/>
      <c r="AMY90" s="42"/>
      <c r="AMZ90" s="42"/>
      <c r="ANA90" s="42"/>
      <c r="ANB90" s="42"/>
      <c r="ANC90" s="42"/>
      <c r="AND90" s="42"/>
      <c r="ANE90" s="42"/>
      <c r="ANF90" s="42"/>
      <c r="ANG90" s="42"/>
      <c r="ANH90" s="42"/>
      <c r="ANI90" s="42"/>
      <c r="ANJ90" s="42"/>
      <c r="ANK90" s="42"/>
      <c r="ANL90" s="42"/>
      <c r="ANM90" s="42"/>
      <c r="ANN90" s="42"/>
      <c r="ANO90" s="42"/>
      <c r="ANP90" s="42"/>
      <c r="ANQ90" s="42"/>
      <c r="ANR90" s="42"/>
      <c r="ANS90" s="42"/>
      <c r="ANT90" s="42"/>
      <c r="ANU90" s="42"/>
      <c r="ANV90" s="42"/>
      <c r="ANW90" s="42"/>
      <c r="ANX90" s="42"/>
      <c r="ANY90" s="42"/>
      <c r="ANZ90" s="42"/>
      <c r="AOA90" s="42"/>
      <c r="AOB90" s="42"/>
      <c r="AOC90" s="42"/>
      <c r="AOD90" s="42"/>
      <c r="AOE90" s="42"/>
      <c r="AOF90" s="42"/>
      <c r="AOG90" s="42"/>
      <c r="AOH90" s="42"/>
      <c r="AOI90" s="42"/>
      <c r="AOJ90" s="42"/>
      <c r="AOK90" s="42"/>
      <c r="AOL90" s="42"/>
      <c r="AOM90" s="42"/>
      <c r="AON90" s="42"/>
      <c r="AOO90" s="42"/>
      <c r="AOP90" s="42"/>
      <c r="AOQ90" s="42"/>
      <c r="AOR90" s="42"/>
      <c r="AOS90" s="42"/>
      <c r="AOT90" s="42"/>
      <c r="AOU90" s="42"/>
      <c r="AOV90" s="42"/>
      <c r="AOW90" s="42"/>
      <c r="AOX90" s="42"/>
      <c r="AOY90" s="42"/>
      <c r="AOZ90" s="42"/>
      <c r="APA90" s="42"/>
      <c r="APB90" s="42"/>
      <c r="APC90" s="42"/>
      <c r="APD90" s="42"/>
      <c r="APE90" s="42"/>
      <c r="APF90" s="42"/>
      <c r="APG90" s="42"/>
      <c r="APH90" s="42"/>
      <c r="API90" s="42"/>
      <c r="APJ90" s="42"/>
      <c r="APK90" s="42"/>
      <c r="APL90" s="42"/>
      <c r="APM90" s="42"/>
      <c r="APN90" s="42"/>
      <c r="APO90" s="42"/>
      <c r="APP90" s="42"/>
      <c r="APQ90" s="42"/>
      <c r="APR90" s="42"/>
      <c r="APS90" s="42"/>
      <c r="APT90" s="42"/>
      <c r="APU90" s="42"/>
      <c r="APV90" s="42"/>
      <c r="APW90" s="42"/>
      <c r="APX90" s="42"/>
      <c r="APY90" s="42"/>
      <c r="APZ90" s="42"/>
      <c r="AQA90" s="42"/>
      <c r="AQB90" s="42"/>
      <c r="AQC90" s="42"/>
      <c r="AQD90" s="42"/>
      <c r="AQE90" s="42"/>
      <c r="AQF90" s="42"/>
      <c r="AQG90" s="42"/>
      <c r="AQH90" s="42"/>
      <c r="AQI90" s="42"/>
      <c r="AQJ90" s="42"/>
      <c r="AQK90" s="42"/>
      <c r="AQL90" s="42"/>
      <c r="AQM90" s="42"/>
      <c r="AQN90" s="42"/>
      <c r="AQO90" s="42"/>
      <c r="AQP90" s="42"/>
      <c r="AQQ90" s="42"/>
      <c r="AQR90" s="42"/>
      <c r="AQS90" s="42"/>
      <c r="AQT90" s="42"/>
      <c r="AQU90" s="42"/>
      <c r="AQV90" s="42"/>
      <c r="AQW90" s="42"/>
      <c r="AQX90" s="42"/>
      <c r="AQY90" s="42"/>
      <c r="AQZ90" s="42"/>
      <c r="ARA90" s="42"/>
      <c r="ARB90" s="42"/>
      <c r="ARC90" s="42"/>
      <c r="ARD90" s="42"/>
      <c r="ARE90" s="42"/>
      <c r="ARF90" s="42"/>
      <c r="ARG90" s="42"/>
      <c r="ARH90" s="42"/>
      <c r="ARI90" s="42"/>
      <c r="ARJ90" s="42"/>
      <c r="ARK90" s="42"/>
      <c r="ARL90" s="42"/>
      <c r="ARM90" s="42"/>
      <c r="ARN90" s="42"/>
      <c r="ARO90" s="42"/>
      <c r="ARP90" s="42"/>
      <c r="ARQ90" s="42"/>
      <c r="ARR90" s="42"/>
      <c r="ARS90" s="42"/>
      <c r="ART90" s="42"/>
      <c r="ARU90" s="42"/>
      <c r="ARV90" s="42"/>
      <c r="ARW90" s="42"/>
      <c r="ARX90" s="42"/>
      <c r="ARY90" s="42"/>
      <c r="ARZ90" s="42"/>
      <c r="ASA90" s="42"/>
      <c r="ASB90" s="42"/>
      <c r="ASC90" s="42"/>
      <c r="ASD90" s="42"/>
      <c r="ASE90" s="42"/>
      <c r="ASF90" s="42"/>
      <c r="ASG90" s="42"/>
      <c r="ASH90" s="42"/>
      <c r="ASI90" s="42"/>
      <c r="ASJ90" s="42"/>
      <c r="ASK90" s="42"/>
      <c r="ASL90" s="42"/>
      <c r="ASM90" s="42"/>
      <c r="ASN90" s="42"/>
      <c r="ASO90" s="42"/>
      <c r="ASP90" s="42"/>
      <c r="ASQ90" s="42"/>
      <c r="ASR90" s="42"/>
      <c r="ASS90" s="42"/>
      <c r="AST90" s="42"/>
      <c r="ASU90" s="42"/>
      <c r="ASV90" s="42"/>
      <c r="ASW90" s="42"/>
      <c r="ASX90" s="42"/>
      <c r="ASY90" s="42"/>
      <c r="ASZ90" s="42"/>
      <c r="ATA90" s="42"/>
      <c r="ATB90" s="42"/>
      <c r="ATC90" s="42"/>
      <c r="ATD90" s="42"/>
      <c r="ATE90" s="42"/>
      <c r="ATF90" s="42"/>
      <c r="ATG90" s="42"/>
      <c r="ATH90" s="42"/>
      <c r="ATI90" s="42"/>
      <c r="ATJ90" s="42"/>
      <c r="ATK90" s="42"/>
      <c r="ATL90" s="42"/>
      <c r="ATM90" s="42"/>
      <c r="ATN90" s="42"/>
      <c r="ATO90" s="42"/>
      <c r="ATP90" s="42"/>
      <c r="ATQ90" s="42"/>
      <c r="ATR90" s="42"/>
      <c r="ATS90" s="42"/>
      <c r="ATT90" s="42"/>
      <c r="ATU90" s="42"/>
      <c r="ATV90" s="42"/>
      <c r="ATW90" s="42"/>
      <c r="ATX90" s="42"/>
      <c r="ATY90" s="42"/>
      <c r="ATZ90" s="42"/>
      <c r="AUA90" s="42"/>
      <c r="AUB90" s="42"/>
      <c r="AUC90" s="42"/>
      <c r="AUD90" s="42"/>
      <c r="AUE90" s="42"/>
      <c r="AUF90" s="42"/>
      <c r="AUG90" s="42"/>
      <c r="AUH90" s="42"/>
      <c r="AUI90" s="42"/>
      <c r="AUJ90" s="42"/>
      <c r="AUK90" s="42"/>
      <c r="AUL90" s="42"/>
      <c r="AUM90" s="42"/>
      <c r="AUN90" s="42"/>
      <c r="AUO90" s="42"/>
      <c r="AUP90" s="42"/>
      <c r="AUQ90" s="42"/>
      <c r="AUR90" s="42"/>
      <c r="AUS90" s="42"/>
      <c r="AUT90" s="42"/>
      <c r="AUU90" s="42"/>
      <c r="AUV90" s="42"/>
      <c r="AUW90" s="42"/>
      <c r="AUX90" s="42"/>
      <c r="AUY90" s="42"/>
      <c r="AUZ90" s="42"/>
      <c r="AVA90" s="42"/>
      <c r="AVB90" s="42"/>
      <c r="AVC90" s="42"/>
      <c r="AVD90" s="42"/>
      <c r="AVE90" s="42"/>
      <c r="AVF90" s="42"/>
      <c r="AVG90" s="42"/>
      <c r="AVH90" s="42"/>
      <c r="AVI90" s="42"/>
      <c r="AVJ90" s="42"/>
      <c r="AVK90" s="42"/>
      <c r="AVL90" s="42"/>
      <c r="AVM90" s="42"/>
      <c r="AVN90" s="42"/>
      <c r="AVO90" s="42"/>
      <c r="AVP90" s="42"/>
      <c r="AVQ90" s="42"/>
      <c r="AVR90" s="42"/>
      <c r="AVS90" s="42"/>
      <c r="AVT90" s="42"/>
      <c r="AVU90" s="42"/>
      <c r="AVV90" s="42"/>
      <c r="AVW90" s="42"/>
      <c r="AVX90" s="42"/>
      <c r="AVY90" s="42"/>
      <c r="AVZ90" s="42"/>
      <c r="AWA90" s="42"/>
      <c r="AWB90" s="42"/>
      <c r="AWC90" s="42"/>
      <c r="AWD90" s="42"/>
      <c r="AWE90" s="42"/>
      <c r="AWF90" s="42"/>
      <c r="AWG90" s="42"/>
      <c r="AWH90" s="42"/>
      <c r="AWI90" s="42"/>
      <c r="AWJ90" s="42"/>
      <c r="AWK90" s="42"/>
      <c r="AWL90" s="42"/>
      <c r="AWM90" s="42"/>
      <c r="AWN90" s="42"/>
      <c r="AWO90" s="42"/>
      <c r="AWP90" s="42"/>
      <c r="AWQ90" s="42"/>
      <c r="AWR90" s="42"/>
      <c r="AWS90" s="42"/>
      <c r="AWT90" s="42"/>
      <c r="AWU90" s="42"/>
      <c r="AWV90" s="42"/>
      <c r="AWW90" s="42"/>
      <c r="AWX90" s="42"/>
      <c r="AWY90" s="42"/>
      <c r="AWZ90" s="42"/>
      <c r="AXA90" s="42"/>
      <c r="AXB90" s="42"/>
      <c r="AXC90" s="42"/>
      <c r="AXD90" s="42"/>
      <c r="AXE90" s="42"/>
      <c r="AXF90" s="42"/>
      <c r="AXG90" s="42"/>
      <c r="AXH90" s="42"/>
      <c r="AXI90" s="42"/>
      <c r="AXJ90" s="42"/>
      <c r="AXK90" s="42"/>
      <c r="AXL90" s="42"/>
      <c r="AXM90" s="42"/>
      <c r="AXN90" s="42"/>
      <c r="AXO90" s="42"/>
      <c r="AXP90" s="42"/>
      <c r="AXQ90" s="42"/>
      <c r="AXR90" s="42"/>
      <c r="AXS90" s="42"/>
      <c r="AXT90" s="42"/>
      <c r="AXU90" s="42"/>
      <c r="AXV90" s="42"/>
      <c r="AXW90" s="42"/>
      <c r="AXX90" s="42"/>
      <c r="AXY90" s="42"/>
      <c r="AXZ90" s="42"/>
      <c r="AYA90" s="42"/>
      <c r="AYB90" s="42"/>
      <c r="AYC90" s="42"/>
      <c r="AYD90" s="42"/>
      <c r="AYE90" s="42"/>
      <c r="AYF90" s="42"/>
      <c r="AYG90" s="42"/>
      <c r="AYH90" s="42"/>
      <c r="AYI90" s="42"/>
      <c r="AYJ90" s="42"/>
      <c r="AYK90" s="42"/>
      <c r="AYL90" s="42"/>
      <c r="AYM90" s="42"/>
      <c r="AYN90" s="42"/>
      <c r="AYO90" s="42"/>
      <c r="AYP90" s="42"/>
      <c r="AYQ90" s="42"/>
      <c r="AYR90" s="42"/>
      <c r="AYS90" s="42"/>
      <c r="AYT90" s="42"/>
      <c r="AYU90" s="42"/>
      <c r="AYV90" s="42"/>
      <c r="AYW90" s="42"/>
      <c r="AYX90" s="42"/>
      <c r="AYY90" s="42"/>
      <c r="AYZ90" s="42"/>
      <c r="AZA90" s="42"/>
      <c r="AZB90" s="42"/>
      <c r="AZC90" s="42"/>
      <c r="AZD90" s="42"/>
      <c r="AZE90" s="42"/>
      <c r="AZF90" s="42"/>
      <c r="AZG90" s="42"/>
      <c r="AZH90" s="42"/>
      <c r="AZI90" s="42"/>
      <c r="AZJ90" s="42"/>
      <c r="AZK90" s="42"/>
      <c r="AZL90" s="42"/>
      <c r="AZM90" s="42"/>
      <c r="AZN90" s="42"/>
      <c r="AZO90" s="42"/>
      <c r="AZP90" s="42"/>
      <c r="AZQ90" s="42"/>
      <c r="AZR90" s="42"/>
      <c r="AZS90" s="42"/>
      <c r="AZT90" s="42"/>
      <c r="AZU90" s="42"/>
      <c r="AZV90" s="42"/>
      <c r="AZW90" s="42"/>
      <c r="AZX90" s="42"/>
      <c r="AZY90" s="42"/>
      <c r="AZZ90" s="42"/>
      <c r="BAA90" s="42"/>
      <c r="BAB90" s="42"/>
      <c r="BAC90" s="42"/>
      <c r="BAD90" s="42"/>
      <c r="BAE90" s="42"/>
      <c r="BAF90" s="42"/>
      <c r="BAG90" s="42"/>
      <c r="BAH90" s="42"/>
      <c r="BAI90" s="42"/>
      <c r="BAJ90" s="42"/>
      <c r="BAK90" s="42"/>
      <c r="BAL90" s="42"/>
      <c r="BAM90" s="42"/>
      <c r="BAN90" s="42"/>
    </row>
    <row r="91" spans="1:1392" s="57" customFormat="1" ht="24.75" customHeight="1" thickTop="1" thickBot="1" x14ac:dyDescent="0.3">
      <c r="A91" s="73">
        <v>2</v>
      </c>
      <c r="B91" s="74" t="s">
        <v>27</v>
      </c>
      <c r="C91" s="74"/>
      <c r="D91" s="74"/>
      <c r="E91" s="74"/>
      <c r="F91" s="74"/>
      <c r="G91" s="74"/>
      <c r="H91" s="72" t="s">
        <v>66</v>
      </c>
      <c r="I91" s="55">
        <v>11628281673.18</v>
      </c>
      <c r="J91" s="55">
        <v>8517132872.46</v>
      </c>
      <c r="K91" s="55">
        <v>1260442982.8099999</v>
      </c>
      <c r="L91" s="55">
        <v>1071560286.77</v>
      </c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>
        <f t="shared" si="19"/>
        <v>11628281673.18</v>
      </c>
      <c r="Z91" s="55">
        <f t="shared" si="19"/>
        <v>8517132872.46</v>
      </c>
      <c r="AA91" s="55">
        <f t="shared" si="19"/>
        <v>1260442982.8099999</v>
      </c>
      <c r="AB91" s="55">
        <f t="shared" si="19"/>
        <v>1071560286.77</v>
      </c>
      <c r="AC91" s="56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  <c r="IW91" s="42"/>
      <c r="IX91" s="42"/>
      <c r="IY91" s="42"/>
      <c r="IZ91" s="42"/>
      <c r="JA91" s="42"/>
      <c r="JB91" s="42"/>
      <c r="JC91" s="42"/>
      <c r="JD91" s="42"/>
      <c r="JE91" s="42"/>
      <c r="JF91" s="42"/>
      <c r="JG91" s="42"/>
      <c r="JH91" s="42"/>
      <c r="JI91" s="42"/>
      <c r="JJ91" s="42"/>
      <c r="JK91" s="42"/>
      <c r="JL91" s="42"/>
      <c r="JM91" s="42"/>
      <c r="JN91" s="42"/>
      <c r="JO91" s="42"/>
      <c r="JP91" s="42"/>
      <c r="JQ91" s="42"/>
      <c r="JR91" s="42"/>
      <c r="JS91" s="42"/>
      <c r="JT91" s="42"/>
      <c r="JU91" s="42"/>
      <c r="JV91" s="42"/>
      <c r="JW91" s="42"/>
      <c r="JX91" s="42"/>
      <c r="JY91" s="42"/>
      <c r="JZ91" s="42"/>
      <c r="KA91" s="42"/>
      <c r="KB91" s="42"/>
      <c r="KC91" s="42"/>
      <c r="KD91" s="42"/>
      <c r="KE91" s="42"/>
      <c r="KF91" s="42"/>
      <c r="KG91" s="42"/>
      <c r="KH91" s="42"/>
      <c r="KI91" s="42"/>
      <c r="KJ91" s="42"/>
      <c r="KK91" s="42"/>
      <c r="KL91" s="42"/>
      <c r="KM91" s="42"/>
      <c r="KN91" s="42"/>
      <c r="KO91" s="42"/>
      <c r="KP91" s="42"/>
      <c r="KQ91" s="42"/>
      <c r="KR91" s="42"/>
      <c r="KS91" s="42"/>
      <c r="KT91" s="42"/>
      <c r="KU91" s="42"/>
      <c r="KV91" s="42"/>
      <c r="KW91" s="42"/>
      <c r="KX91" s="42"/>
      <c r="KY91" s="42"/>
      <c r="KZ91" s="42"/>
      <c r="LA91" s="42"/>
      <c r="LB91" s="42"/>
      <c r="LC91" s="42"/>
      <c r="LD91" s="42"/>
      <c r="LE91" s="42"/>
      <c r="LF91" s="42"/>
      <c r="LG91" s="42"/>
      <c r="LH91" s="42"/>
      <c r="LI91" s="42"/>
      <c r="LJ91" s="42"/>
      <c r="LK91" s="42"/>
      <c r="LL91" s="42"/>
      <c r="LM91" s="42"/>
      <c r="LN91" s="42"/>
      <c r="LO91" s="42"/>
      <c r="LP91" s="42"/>
      <c r="LQ91" s="42"/>
      <c r="LR91" s="42"/>
      <c r="LS91" s="42"/>
      <c r="LT91" s="42"/>
      <c r="LU91" s="42"/>
      <c r="LV91" s="42"/>
      <c r="LW91" s="42"/>
      <c r="LX91" s="42"/>
      <c r="LY91" s="42"/>
      <c r="LZ91" s="42"/>
      <c r="MA91" s="42"/>
      <c r="MB91" s="42"/>
      <c r="MC91" s="42"/>
      <c r="MD91" s="42"/>
      <c r="ME91" s="42"/>
      <c r="MF91" s="42"/>
      <c r="MG91" s="42"/>
      <c r="MH91" s="42"/>
      <c r="MI91" s="42"/>
      <c r="MJ91" s="42"/>
      <c r="MK91" s="42"/>
      <c r="ML91" s="42"/>
      <c r="MM91" s="42"/>
      <c r="MN91" s="42"/>
      <c r="MO91" s="42"/>
      <c r="MP91" s="42"/>
      <c r="MQ91" s="42"/>
      <c r="MR91" s="42"/>
      <c r="MS91" s="42"/>
      <c r="MT91" s="42"/>
      <c r="MU91" s="42"/>
      <c r="MV91" s="42"/>
      <c r="MW91" s="42"/>
      <c r="MX91" s="42"/>
      <c r="MY91" s="42"/>
      <c r="MZ91" s="42"/>
      <c r="NA91" s="42"/>
      <c r="NB91" s="42"/>
      <c r="NC91" s="42"/>
      <c r="ND91" s="42"/>
      <c r="NE91" s="42"/>
      <c r="NF91" s="42"/>
      <c r="NG91" s="42"/>
      <c r="NH91" s="42"/>
      <c r="NI91" s="42"/>
      <c r="NJ91" s="42"/>
      <c r="NK91" s="42"/>
      <c r="NL91" s="42"/>
      <c r="NM91" s="42"/>
      <c r="NN91" s="42"/>
      <c r="NO91" s="42"/>
      <c r="NP91" s="42"/>
      <c r="NQ91" s="42"/>
      <c r="NR91" s="42"/>
      <c r="NS91" s="42"/>
      <c r="NT91" s="42"/>
      <c r="NU91" s="42"/>
      <c r="NV91" s="42"/>
      <c r="NW91" s="42"/>
      <c r="NX91" s="42"/>
      <c r="NY91" s="42"/>
      <c r="NZ91" s="42"/>
      <c r="OA91" s="42"/>
      <c r="OB91" s="42"/>
      <c r="OC91" s="42"/>
      <c r="OD91" s="42"/>
      <c r="OE91" s="42"/>
      <c r="OF91" s="42"/>
      <c r="OG91" s="42"/>
      <c r="OH91" s="42"/>
      <c r="OI91" s="42"/>
      <c r="OJ91" s="42"/>
      <c r="OK91" s="42"/>
      <c r="OL91" s="42"/>
      <c r="OM91" s="42"/>
      <c r="ON91" s="42"/>
      <c r="OO91" s="42"/>
      <c r="OP91" s="42"/>
      <c r="OQ91" s="42"/>
      <c r="OR91" s="42"/>
      <c r="OS91" s="42"/>
      <c r="OT91" s="42"/>
      <c r="OU91" s="42"/>
      <c r="OV91" s="42"/>
      <c r="OW91" s="42"/>
      <c r="OX91" s="42"/>
      <c r="OY91" s="42"/>
      <c r="OZ91" s="42"/>
      <c r="PA91" s="42"/>
      <c r="PB91" s="42"/>
      <c r="PC91" s="42"/>
      <c r="PD91" s="42"/>
      <c r="PE91" s="42"/>
      <c r="PF91" s="42"/>
      <c r="PG91" s="42"/>
      <c r="PH91" s="42"/>
      <c r="PI91" s="42"/>
      <c r="PJ91" s="42"/>
      <c r="PK91" s="42"/>
      <c r="PL91" s="42"/>
      <c r="PM91" s="42"/>
      <c r="PN91" s="42"/>
      <c r="PO91" s="42"/>
      <c r="PP91" s="42"/>
      <c r="PQ91" s="42"/>
      <c r="PR91" s="42"/>
      <c r="PS91" s="42"/>
      <c r="PT91" s="42"/>
      <c r="PU91" s="42"/>
      <c r="PV91" s="42"/>
      <c r="PW91" s="42"/>
      <c r="PX91" s="42"/>
      <c r="PY91" s="42"/>
      <c r="PZ91" s="42"/>
      <c r="QA91" s="42"/>
      <c r="QB91" s="42"/>
      <c r="QC91" s="42"/>
      <c r="QD91" s="42"/>
      <c r="QE91" s="42"/>
      <c r="QF91" s="42"/>
      <c r="QG91" s="42"/>
      <c r="QH91" s="42"/>
      <c r="QI91" s="42"/>
      <c r="QJ91" s="42"/>
      <c r="QK91" s="42"/>
      <c r="QL91" s="42"/>
      <c r="QM91" s="42"/>
      <c r="QN91" s="42"/>
      <c r="QO91" s="42"/>
      <c r="QP91" s="42"/>
      <c r="QQ91" s="42"/>
      <c r="QR91" s="42"/>
      <c r="QS91" s="42"/>
      <c r="QT91" s="42"/>
      <c r="QU91" s="42"/>
      <c r="QV91" s="42"/>
      <c r="QW91" s="42"/>
      <c r="QX91" s="42"/>
      <c r="QY91" s="42"/>
      <c r="QZ91" s="42"/>
      <c r="RA91" s="42"/>
      <c r="RB91" s="42"/>
      <c r="RC91" s="42"/>
      <c r="RD91" s="42"/>
      <c r="RE91" s="42"/>
      <c r="RF91" s="42"/>
      <c r="RG91" s="42"/>
      <c r="RH91" s="42"/>
      <c r="RI91" s="42"/>
      <c r="RJ91" s="42"/>
      <c r="RK91" s="42"/>
      <c r="RL91" s="42"/>
      <c r="RM91" s="42"/>
      <c r="RN91" s="42"/>
      <c r="RO91" s="42"/>
      <c r="RP91" s="42"/>
      <c r="RQ91" s="42"/>
      <c r="RR91" s="42"/>
      <c r="RS91" s="42"/>
      <c r="RT91" s="42"/>
      <c r="RU91" s="42"/>
      <c r="RV91" s="42"/>
      <c r="RW91" s="42"/>
      <c r="RX91" s="42"/>
      <c r="RY91" s="42"/>
      <c r="RZ91" s="42"/>
      <c r="SA91" s="42"/>
      <c r="SB91" s="42"/>
      <c r="SC91" s="42"/>
      <c r="SD91" s="42"/>
      <c r="SE91" s="42"/>
      <c r="SF91" s="42"/>
      <c r="SG91" s="42"/>
      <c r="SH91" s="42"/>
      <c r="SI91" s="42"/>
      <c r="SJ91" s="42"/>
      <c r="SK91" s="42"/>
      <c r="SL91" s="42"/>
      <c r="SM91" s="42"/>
      <c r="SN91" s="42"/>
      <c r="SO91" s="42"/>
      <c r="SP91" s="42"/>
      <c r="SQ91" s="42"/>
      <c r="SR91" s="42"/>
      <c r="SS91" s="42"/>
      <c r="ST91" s="42"/>
      <c r="SU91" s="42"/>
      <c r="SV91" s="42"/>
      <c r="SW91" s="42"/>
      <c r="SX91" s="42"/>
      <c r="SY91" s="42"/>
      <c r="SZ91" s="42"/>
      <c r="TA91" s="42"/>
      <c r="TB91" s="42"/>
      <c r="TC91" s="42"/>
      <c r="TD91" s="42"/>
      <c r="TE91" s="42"/>
      <c r="TF91" s="42"/>
      <c r="TG91" s="42"/>
      <c r="TH91" s="42"/>
      <c r="TI91" s="42"/>
      <c r="TJ91" s="42"/>
      <c r="TK91" s="42"/>
      <c r="TL91" s="42"/>
      <c r="TM91" s="42"/>
      <c r="TN91" s="42"/>
      <c r="TO91" s="42"/>
      <c r="TP91" s="42"/>
      <c r="TQ91" s="42"/>
      <c r="TR91" s="42"/>
      <c r="TS91" s="42"/>
      <c r="TT91" s="42"/>
      <c r="TU91" s="42"/>
      <c r="TV91" s="42"/>
      <c r="TW91" s="42"/>
      <c r="TX91" s="42"/>
      <c r="TY91" s="42"/>
      <c r="TZ91" s="42"/>
      <c r="UA91" s="42"/>
      <c r="UB91" s="42"/>
      <c r="UC91" s="42"/>
      <c r="UD91" s="42"/>
      <c r="UE91" s="42"/>
      <c r="UF91" s="42"/>
      <c r="UG91" s="42"/>
      <c r="UH91" s="42"/>
      <c r="UI91" s="42"/>
      <c r="UJ91" s="42"/>
      <c r="UK91" s="42"/>
      <c r="UL91" s="42"/>
      <c r="UM91" s="42"/>
      <c r="UN91" s="42"/>
      <c r="UO91" s="42"/>
      <c r="UP91" s="42"/>
      <c r="UQ91" s="42"/>
      <c r="UR91" s="42"/>
      <c r="US91" s="42"/>
      <c r="UT91" s="42"/>
      <c r="UU91" s="42"/>
      <c r="UV91" s="42"/>
      <c r="UW91" s="42"/>
      <c r="UX91" s="42"/>
      <c r="UY91" s="42"/>
      <c r="UZ91" s="42"/>
      <c r="VA91" s="42"/>
      <c r="VB91" s="42"/>
      <c r="VC91" s="42"/>
      <c r="VD91" s="42"/>
      <c r="VE91" s="42"/>
      <c r="VF91" s="42"/>
      <c r="VG91" s="42"/>
      <c r="VH91" s="42"/>
      <c r="VI91" s="42"/>
      <c r="VJ91" s="42"/>
      <c r="VK91" s="42"/>
      <c r="VL91" s="42"/>
      <c r="VM91" s="42"/>
      <c r="VN91" s="42"/>
      <c r="VO91" s="42"/>
      <c r="VP91" s="42"/>
      <c r="VQ91" s="42"/>
      <c r="VR91" s="42"/>
      <c r="VS91" s="42"/>
      <c r="VT91" s="42"/>
      <c r="VU91" s="42"/>
      <c r="VV91" s="42"/>
      <c r="VW91" s="42"/>
      <c r="VX91" s="42"/>
      <c r="VY91" s="42"/>
      <c r="VZ91" s="42"/>
      <c r="WA91" s="42"/>
      <c r="WB91" s="42"/>
      <c r="WC91" s="42"/>
      <c r="WD91" s="42"/>
      <c r="WE91" s="42"/>
      <c r="WF91" s="42"/>
      <c r="WG91" s="42"/>
      <c r="WH91" s="42"/>
      <c r="WI91" s="42"/>
      <c r="WJ91" s="42"/>
      <c r="WK91" s="42"/>
      <c r="WL91" s="42"/>
      <c r="WM91" s="42"/>
      <c r="WN91" s="42"/>
      <c r="WO91" s="42"/>
      <c r="WP91" s="42"/>
      <c r="WQ91" s="42"/>
      <c r="WR91" s="42"/>
      <c r="WS91" s="42"/>
      <c r="WT91" s="42"/>
      <c r="WU91" s="42"/>
      <c r="WV91" s="42"/>
      <c r="WW91" s="42"/>
      <c r="WX91" s="42"/>
      <c r="WY91" s="42"/>
      <c r="WZ91" s="42"/>
      <c r="XA91" s="42"/>
      <c r="XB91" s="42"/>
      <c r="XC91" s="42"/>
      <c r="XD91" s="42"/>
      <c r="XE91" s="42"/>
      <c r="XF91" s="42"/>
      <c r="XG91" s="42"/>
      <c r="XH91" s="42"/>
      <c r="XI91" s="42"/>
      <c r="XJ91" s="42"/>
      <c r="XK91" s="42"/>
      <c r="XL91" s="42"/>
      <c r="XM91" s="42"/>
      <c r="XN91" s="42"/>
      <c r="XO91" s="42"/>
      <c r="XP91" s="42"/>
      <c r="XQ91" s="42"/>
      <c r="XR91" s="42"/>
      <c r="XS91" s="42"/>
      <c r="XT91" s="42"/>
      <c r="XU91" s="42"/>
      <c r="XV91" s="42"/>
      <c r="XW91" s="42"/>
      <c r="XX91" s="42"/>
      <c r="XY91" s="42"/>
      <c r="XZ91" s="42"/>
      <c r="YA91" s="42"/>
      <c r="YB91" s="42"/>
      <c r="YC91" s="42"/>
      <c r="YD91" s="42"/>
      <c r="YE91" s="42"/>
      <c r="YF91" s="42"/>
      <c r="YG91" s="42"/>
      <c r="YH91" s="42"/>
      <c r="YI91" s="42"/>
      <c r="YJ91" s="42"/>
      <c r="YK91" s="42"/>
      <c r="YL91" s="42"/>
      <c r="YM91" s="42"/>
      <c r="YN91" s="42"/>
      <c r="YO91" s="42"/>
      <c r="YP91" s="42"/>
      <c r="YQ91" s="42"/>
      <c r="YR91" s="42"/>
      <c r="YS91" s="42"/>
      <c r="YT91" s="42"/>
      <c r="YU91" s="42"/>
      <c r="YV91" s="42"/>
      <c r="YW91" s="42"/>
      <c r="YX91" s="42"/>
      <c r="YY91" s="42"/>
      <c r="YZ91" s="42"/>
      <c r="ZA91" s="42"/>
      <c r="ZB91" s="42"/>
      <c r="ZC91" s="42"/>
      <c r="ZD91" s="42"/>
      <c r="ZE91" s="42"/>
      <c r="ZF91" s="42"/>
      <c r="ZG91" s="42"/>
      <c r="ZH91" s="42"/>
      <c r="ZI91" s="42"/>
      <c r="ZJ91" s="42"/>
      <c r="ZK91" s="42"/>
      <c r="ZL91" s="42"/>
      <c r="ZM91" s="42"/>
      <c r="ZN91" s="42"/>
      <c r="ZO91" s="42"/>
      <c r="ZP91" s="42"/>
      <c r="ZQ91" s="42"/>
      <c r="ZR91" s="42"/>
      <c r="ZS91" s="42"/>
      <c r="ZT91" s="42"/>
      <c r="ZU91" s="42"/>
      <c r="ZV91" s="42"/>
      <c r="ZW91" s="42"/>
      <c r="ZX91" s="42"/>
      <c r="ZY91" s="42"/>
      <c r="ZZ91" s="42"/>
      <c r="AAA91" s="42"/>
      <c r="AAB91" s="42"/>
      <c r="AAC91" s="42"/>
      <c r="AAD91" s="42"/>
      <c r="AAE91" s="42"/>
      <c r="AAF91" s="42"/>
      <c r="AAG91" s="42"/>
      <c r="AAH91" s="42"/>
      <c r="AAI91" s="42"/>
      <c r="AAJ91" s="42"/>
      <c r="AAK91" s="42"/>
      <c r="AAL91" s="42"/>
      <c r="AAM91" s="42"/>
      <c r="AAN91" s="42"/>
      <c r="AAO91" s="42"/>
      <c r="AAP91" s="42"/>
      <c r="AAQ91" s="42"/>
      <c r="AAR91" s="42"/>
      <c r="AAS91" s="42"/>
      <c r="AAT91" s="42"/>
      <c r="AAU91" s="42"/>
      <c r="AAV91" s="42"/>
      <c r="AAW91" s="42"/>
      <c r="AAX91" s="42"/>
      <c r="AAY91" s="42"/>
      <c r="AAZ91" s="42"/>
      <c r="ABA91" s="42"/>
      <c r="ABB91" s="42"/>
      <c r="ABC91" s="42"/>
      <c r="ABD91" s="42"/>
      <c r="ABE91" s="42"/>
      <c r="ABF91" s="42"/>
      <c r="ABG91" s="42"/>
      <c r="ABH91" s="42"/>
      <c r="ABI91" s="42"/>
      <c r="ABJ91" s="42"/>
      <c r="ABK91" s="42"/>
      <c r="ABL91" s="42"/>
      <c r="ABM91" s="42"/>
      <c r="ABN91" s="42"/>
      <c r="ABO91" s="42"/>
      <c r="ABP91" s="42"/>
      <c r="ABQ91" s="42"/>
      <c r="ABR91" s="42"/>
      <c r="ABS91" s="42"/>
      <c r="ABT91" s="42"/>
      <c r="ABU91" s="42"/>
      <c r="ABV91" s="42"/>
      <c r="ABW91" s="42"/>
      <c r="ABX91" s="42"/>
      <c r="ABY91" s="42"/>
      <c r="ABZ91" s="42"/>
      <c r="ACA91" s="42"/>
      <c r="ACB91" s="42"/>
      <c r="ACC91" s="42"/>
      <c r="ACD91" s="42"/>
      <c r="ACE91" s="42"/>
      <c r="ACF91" s="42"/>
      <c r="ACG91" s="42"/>
      <c r="ACH91" s="42"/>
      <c r="ACI91" s="42"/>
      <c r="ACJ91" s="42"/>
      <c r="ACK91" s="42"/>
      <c r="ACL91" s="42"/>
      <c r="ACM91" s="42"/>
      <c r="ACN91" s="42"/>
      <c r="ACO91" s="42"/>
      <c r="ACP91" s="42"/>
      <c r="ACQ91" s="42"/>
      <c r="ACR91" s="42"/>
      <c r="ACS91" s="42"/>
      <c r="ACT91" s="42"/>
      <c r="ACU91" s="42"/>
      <c r="ACV91" s="42"/>
      <c r="ACW91" s="42"/>
      <c r="ACX91" s="42"/>
      <c r="ACY91" s="42"/>
      <c r="ACZ91" s="42"/>
      <c r="ADA91" s="42"/>
      <c r="ADB91" s="42"/>
      <c r="ADC91" s="42"/>
      <c r="ADD91" s="42"/>
      <c r="ADE91" s="42"/>
      <c r="ADF91" s="42"/>
      <c r="ADG91" s="42"/>
      <c r="ADH91" s="42"/>
      <c r="ADI91" s="42"/>
      <c r="ADJ91" s="42"/>
      <c r="ADK91" s="42"/>
      <c r="ADL91" s="42"/>
      <c r="ADM91" s="42"/>
      <c r="ADN91" s="42"/>
      <c r="ADO91" s="42"/>
      <c r="ADP91" s="42"/>
      <c r="ADQ91" s="42"/>
      <c r="ADR91" s="42"/>
      <c r="ADS91" s="42"/>
      <c r="ADT91" s="42"/>
      <c r="ADU91" s="42"/>
      <c r="ADV91" s="42"/>
      <c r="ADW91" s="42"/>
      <c r="ADX91" s="42"/>
      <c r="ADY91" s="42"/>
      <c r="ADZ91" s="42"/>
      <c r="AEA91" s="42"/>
      <c r="AEB91" s="42"/>
      <c r="AEC91" s="42"/>
      <c r="AED91" s="42"/>
      <c r="AEE91" s="42"/>
      <c r="AEF91" s="42"/>
      <c r="AEG91" s="42"/>
      <c r="AEH91" s="42"/>
      <c r="AEI91" s="42"/>
      <c r="AEJ91" s="42"/>
      <c r="AEK91" s="42"/>
      <c r="AEL91" s="42"/>
      <c r="AEM91" s="42"/>
      <c r="AEN91" s="42"/>
      <c r="AEO91" s="42"/>
      <c r="AEP91" s="42"/>
      <c r="AEQ91" s="42"/>
      <c r="AER91" s="42"/>
      <c r="AES91" s="42"/>
      <c r="AET91" s="42"/>
      <c r="AEU91" s="42"/>
      <c r="AEV91" s="42"/>
      <c r="AEW91" s="42"/>
      <c r="AEX91" s="42"/>
      <c r="AEY91" s="42"/>
      <c r="AEZ91" s="42"/>
      <c r="AFA91" s="42"/>
      <c r="AFB91" s="42"/>
      <c r="AFC91" s="42"/>
      <c r="AFD91" s="42"/>
      <c r="AFE91" s="42"/>
      <c r="AFF91" s="42"/>
      <c r="AFG91" s="42"/>
      <c r="AFH91" s="42"/>
      <c r="AFI91" s="42"/>
      <c r="AFJ91" s="42"/>
      <c r="AFK91" s="42"/>
      <c r="AFL91" s="42"/>
      <c r="AFM91" s="42"/>
      <c r="AFN91" s="42"/>
      <c r="AFO91" s="42"/>
      <c r="AFP91" s="42"/>
      <c r="AFQ91" s="42"/>
      <c r="AFR91" s="42"/>
      <c r="AFS91" s="42"/>
      <c r="AFT91" s="42"/>
      <c r="AFU91" s="42"/>
      <c r="AFV91" s="42"/>
      <c r="AFW91" s="42"/>
      <c r="AFX91" s="42"/>
      <c r="AFY91" s="42"/>
      <c r="AFZ91" s="42"/>
      <c r="AGA91" s="42"/>
      <c r="AGB91" s="42"/>
      <c r="AGC91" s="42"/>
      <c r="AGD91" s="42"/>
      <c r="AGE91" s="42"/>
      <c r="AGF91" s="42"/>
      <c r="AGG91" s="42"/>
      <c r="AGH91" s="42"/>
      <c r="AGI91" s="42"/>
      <c r="AGJ91" s="42"/>
      <c r="AGK91" s="42"/>
      <c r="AGL91" s="42"/>
      <c r="AGM91" s="42"/>
      <c r="AGN91" s="42"/>
      <c r="AGO91" s="42"/>
      <c r="AGP91" s="42"/>
      <c r="AGQ91" s="42"/>
      <c r="AGR91" s="42"/>
      <c r="AGS91" s="42"/>
      <c r="AGT91" s="42"/>
      <c r="AGU91" s="42"/>
      <c r="AGV91" s="42"/>
      <c r="AGW91" s="42"/>
      <c r="AGX91" s="42"/>
      <c r="AGY91" s="42"/>
      <c r="AGZ91" s="42"/>
      <c r="AHA91" s="42"/>
      <c r="AHB91" s="42"/>
      <c r="AHC91" s="42"/>
      <c r="AHD91" s="42"/>
      <c r="AHE91" s="42"/>
      <c r="AHF91" s="42"/>
      <c r="AHG91" s="42"/>
      <c r="AHH91" s="42"/>
      <c r="AHI91" s="42"/>
      <c r="AHJ91" s="42"/>
      <c r="AHK91" s="42"/>
      <c r="AHL91" s="42"/>
      <c r="AHM91" s="42"/>
      <c r="AHN91" s="42"/>
      <c r="AHO91" s="42"/>
      <c r="AHP91" s="42"/>
      <c r="AHQ91" s="42"/>
      <c r="AHR91" s="42"/>
      <c r="AHS91" s="42"/>
      <c r="AHT91" s="42"/>
      <c r="AHU91" s="42"/>
      <c r="AHV91" s="42"/>
      <c r="AHW91" s="42"/>
      <c r="AHX91" s="42"/>
      <c r="AHY91" s="42"/>
      <c r="AHZ91" s="42"/>
      <c r="AIA91" s="42"/>
      <c r="AIB91" s="42"/>
      <c r="AIC91" s="42"/>
      <c r="AID91" s="42"/>
      <c r="AIE91" s="42"/>
      <c r="AIF91" s="42"/>
      <c r="AIG91" s="42"/>
      <c r="AIH91" s="42"/>
      <c r="AII91" s="42"/>
      <c r="AIJ91" s="42"/>
      <c r="AIK91" s="42"/>
      <c r="AIL91" s="42"/>
      <c r="AIM91" s="42"/>
      <c r="AIN91" s="42"/>
      <c r="AIO91" s="42"/>
      <c r="AIP91" s="42"/>
      <c r="AIQ91" s="42"/>
      <c r="AIR91" s="42"/>
      <c r="AIS91" s="42"/>
      <c r="AIT91" s="42"/>
      <c r="AIU91" s="42"/>
      <c r="AIV91" s="42"/>
      <c r="AIW91" s="42"/>
      <c r="AIX91" s="42"/>
      <c r="AIY91" s="42"/>
      <c r="AIZ91" s="42"/>
      <c r="AJA91" s="42"/>
      <c r="AJB91" s="42"/>
      <c r="AJC91" s="42"/>
      <c r="AJD91" s="42"/>
      <c r="AJE91" s="42"/>
      <c r="AJF91" s="42"/>
      <c r="AJG91" s="42"/>
      <c r="AJH91" s="42"/>
      <c r="AJI91" s="42"/>
      <c r="AJJ91" s="42"/>
      <c r="AJK91" s="42"/>
      <c r="AJL91" s="42"/>
      <c r="AJM91" s="42"/>
      <c r="AJN91" s="42"/>
      <c r="AJO91" s="42"/>
      <c r="AJP91" s="42"/>
      <c r="AJQ91" s="42"/>
      <c r="AJR91" s="42"/>
      <c r="AJS91" s="42"/>
      <c r="AJT91" s="42"/>
      <c r="AJU91" s="42"/>
      <c r="AJV91" s="42"/>
      <c r="AJW91" s="42"/>
      <c r="AJX91" s="42"/>
      <c r="AJY91" s="42"/>
      <c r="AJZ91" s="42"/>
      <c r="AKA91" s="42"/>
      <c r="AKB91" s="42"/>
      <c r="AKC91" s="42"/>
      <c r="AKD91" s="42"/>
      <c r="AKE91" s="42"/>
      <c r="AKF91" s="42"/>
      <c r="AKG91" s="42"/>
      <c r="AKH91" s="42"/>
      <c r="AKI91" s="42"/>
      <c r="AKJ91" s="42"/>
      <c r="AKK91" s="42"/>
      <c r="AKL91" s="42"/>
      <c r="AKM91" s="42"/>
      <c r="AKN91" s="42"/>
      <c r="AKO91" s="42"/>
      <c r="AKP91" s="42"/>
      <c r="AKQ91" s="42"/>
      <c r="AKR91" s="42"/>
      <c r="AKS91" s="42"/>
      <c r="AKT91" s="42"/>
      <c r="AKU91" s="42"/>
      <c r="AKV91" s="42"/>
      <c r="AKW91" s="42"/>
      <c r="AKX91" s="42"/>
      <c r="AKY91" s="42"/>
      <c r="AKZ91" s="42"/>
      <c r="ALA91" s="42"/>
      <c r="ALB91" s="42"/>
      <c r="ALC91" s="42"/>
      <c r="ALD91" s="42"/>
      <c r="ALE91" s="42"/>
      <c r="ALF91" s="42"/>
      <c r="ALG91" s="42"/>
      <c r="ALH91" s="42"/>
      <c r="ALI91" s="42"/>
      <c r="ALJ91" s="42"/>
      <c r="ALK91" s="42"/>
      <c r="ALL91" s="42"/>
      <c r="ALM91" s="42"/>
      <c r="ALN91" s="42"/>
      <c r="ALO91" s="42"/>
      <c r="ALP91" s="42"/>
      <c r="ALQ91" s="42"/>
      <c r="ALR91" s="42"/>
      <c r="ALS91" s="42"/>
      <c r="ALT91" s="42"/>
      <c r="ALU91" s="42"/>
      <c r="ALV91" s="42"/>
      <c r="ALW91" s="42"/>
      <c r="ALX91" s="42"/>
      <c r="ALY91" s="42"/>
      <c r="ALZ91" s="42"/>
      <c r="AMA91" s="42"/>
      <c r="AMB91" s="42"/>
      <c r="AMC91" s="42"/>
      <c r="AMD91" s="42"/>
      <c r="AME91" s="42"/>
      <c r="AMF91" s="42"/>
      <c r="AMG91" s="42"/>
      <c r="AMH91" s="42"/>
      <c r="AMI91" s="42"/>
      <c r="AMJ91" s="42"/>
      <c r="AMK91" s="42"/>
      <c r="AML91" s="42"/>
      <c r="AMM91" s="42"/>
      <c r="AMN91" s="42"/>
      <c r="AMO91" s="42"/>
      <c r="AMP91" s="42"/>
      <c r="AMQ91" s="42"/>
      <c r="AMR91" s="42"/>
      <c r="AMS91" s="42"/>
      <c r="AMT91" s="42"/>
      <c r="AMU91" s="42"/>
      <c r="AMV91" s="42"/>
      <c r="AMW91" s="42"/>
      <c r="AMX91" s="42"/>
      <c r="AMY91" s="42"/>
      <c r="AMZ91" s="42"/>
      <c r="ANA91" s="42"/>
      <c r="ANB91" s="42"/>
      <c r="ANC91" s="42"/>
      <c r="AND91" s="42"/>
      <c r="ANE91" s="42"/>
      <c r="ANF91" s="42"/>
      <c r="ANG91" s="42"/>
      <c r="ANH91" s="42"/>
      <c r="ANI91" s="42"/>
      <c r="ANJ91" s="42"/>
      <c r="ANK91" s="42"/>
      <c r="ANL91" s="42"/>
      <c r="ANM91" s="42"/>
      <c r="ANN91" s="42"/>
      <c r="ANO91" s="42"/>
      <c r="ANP91" s="42"/>
      <c r="ANQ91" s="42"/>
      <c r="ANR91" s="42"/>
      <c r="ANS91" s="42"/>
      <c r="ANT91" s="42"/>
      <c r="ANU91" s="42"/>
      <c r="ANV91" s="42"/>
      <c r="ANW91" s="42"/>
      <c r="ANX91" s="42"/>
      <c r="ANY91" s="42"/>
      <c r="ANZ91" s="42"/>
      <c r="AOA91" s="42"/>
      <c r="AOB91" s="42"/>
      <c r="AOC91" s="42"/>
      <c r="AOD91" s="42"/>
      <c r="AOE91" s="42"/>
      <c r="AOF91" s="42"/>
      <c r="AOG91" s="42"/>
      <c r="AOH91" s="42"/>
      <c r="AOI91" s="42"/>
      <c r="AOJ91" s="42"/>
      <c r="AOK91" s="42"/>
      <c r="AOL91" s="42"/>
      <c r="AOM91" s="42"/>
      <c r="AON91" s="42"/>
      <c r="AOO91" s="42"/>
      <c r="AOP91" s="42"/>
      <c r="AOQ91" s="42"/>
      <c r="AOR91" s="42"/>
      <c r="AOS91" s="42"/>
      <c r="AOT91" s="42"/>
      <c r="AOU91" s="42"/>
      <c r="AOV91" s="42"/>
      <c r="AOW91" s="42"/>
      <c r="AOX91" s="42"/>
      <c r="AOY91" s="42"/>
      <c r="AOZ91" s="42"/>
      <c r="APA91" s="42"/>
      <c r="APB91" s="42"/>
      <c r="APC91" s="42"/>
      <c r="APD91" s="42"/>
      <c r="APE91" s="42"/>
      <c r="APF91" s="42"/>
      <c r="APG91" s="42"/>
      <c r="APH91" s="42"/>
      <c r="API91" s="42"/>
      <c r="APJ91" s="42"/>
      <c r="APK91" s="42"/>
      <c r="APL91" s="42"/>
      <c r="APM91" s="42"/>
      <c r="APN91" s="42"/>
      <c r="APO91" s="42"/>
      <c r="APP91" s="42"/>
      <c r="APQ91" s="42"/>
      <c r="APR91" s="42"/>
      <c r="APS91" s="42"/>
      <c r="APT91" s="42"/>
      <c r="APU91" s="42"/>
      <c r="APV91" s="42"/>
      <c r="APW91" s="42"/>
      <c r="APX91" s="42"/>
      <c r="APY91" s="42"/>
      <c r="APZ91" s="42"/>
      <c r="AQA91" s="42"/>
      <c r="AQB91" s="42"/>
      <c r="AQC91" s="42"/>
      <c r="AQD91" s="42"/>
      <c r="AQE91" s="42"/>
      <c r="AQF91" s="42"/>
      <c r="AQG91" s="42"/>
      <c r="AQH91" s="42"/>
      <c r="AQI91" s="42"/>
      <c r="AQJ91" s="42"/>
      <c r="AQK91" s="42"/>
      <c r="AQL91" s="42"/>
      <c r="AQM91" s="42"/>
      <c r="AQN91" s="42"/>
      <c r="AQO91" s="42"/>
      <c r="AQP91" s="42"/>
      <c r="AQQ91" s="42"/>
      <c r="AQR91" s="42"/>
      <c r="AQS91" s="42"/>
      <c r="AQT91" s="42"/>
      <c r="AQU91" s="42"/>
      <c r="AQV91" s="42"/>
      <c r="AQW91" s="42"/>
      <c r="AQX91" s="42"/>
      <c r="AQY91" s="42"/>
      <c r="AQZ91" s="42"/>
      <c r="ARA91" s="42"/>
      <c r="ARB91" s="42"/>
      <c r="ARC91" s="42"/>
      <c r="ARD91" s="42"/>
      <c r="ARE91" s="42"/>
      <c r="ARF91" s="42"/>
      <c r="ARG91" s="42"/>
      <c r="ARH91" s="42"/>
      <c r="ARI91" s="42"/>
      <c r="ARJ91" s="42"/>
      <c r="ARK91" s="42"/>
      <c r="ARL91" s="42"/>
      <c r="ARM91" s="42"/>
      <c r="ARN91" s="42"/>
      <c r="ARO91" s="42"/>
      <c r="ARP91" s="42"/>
      <c r="ARQ91" s="42"/>
      <c r="ARR91" s="42"/>
      <c r="ARS91" s="42"/>
      <c r="ART91" s="42"/>
      <c r="ARU91" s="42"/>
      <c r="ARV91" s="42"/>
      <c r="ARW91" s="42"/>
      <c r="ARX91" s="42"/>
      <c r="ARY91" s="42"/>
      <c r="ARZ91" s="42"/>
      <c r="ASA91" s="42"/>
      <c r="ASB91" s="42"/>
      <c r="ASC91" s="42"/>
      <c r="ASD91" s="42"/>
      <c r="ASE91" s="42"/>
      <c r="ASF91" s="42"/>
      <c r="ASG91" s="42"/>
      <c r="ASH91" s="42"/>
      <c r="ASI91" s="42"/>
      <c r="ASJ91" s="42"/>
      <c r="ASK91" s="42"/>
      <c r="ASL91" s="42"/>
      <c r="ASM91" s="42"/>
      <c r="ASN91" s="42"/>
      <c r="ASO91" s="42"/>
      <c r="ASP91" s="42"/>
      <c r="ASQ91" s="42"/>
      <c r="ASR91" s="42"/>
      <c r="ASS91" s="42"/>
      <c r="AST91" s="42"/>
      <c r="ASU91" s="42"/>
      <c r="ASV91" s="42"/>
      <c r="ASW91" s="42"/>
      <c r="ASX91" s="42"/>
      <c r="ASY91" s="42"/>
      <c r="ASZ91" s="42"/>
      <c r="ATA91" s="42"/>
      <c r="ATB91" s="42"/>
      <c r="ATC91" s="42"/>
      <c r="ATD91" s="42"/>
      <c r="ATE91" s="42"/>
      <c r="ATF91" s="42"/>
      <c r="ATG91" s="42"/>
      <c r="ATH91" s="42"/>
      <c r="ATI91" s="42"/>
      <c r="ATJ91" s="42"/>
      <c r="ATK91" s="42"/>
      <c r="ATL91" s="42"/>
      <c r="ATM91" s="42"/>
      <c r="ATN91" s="42"/>
      <c r="ATO91" s="42"/>
      <c r="ATP91" s="42"/>
      <c r="ATQ91" s="42"/>
      <c r="ATR91" s="42"/>
      <c r="ATS91" s="42"/>
      <c r="ATT91" s="42"/>
      <c r="ATU91" s="42"/>
      <c r="ATV91" s="42"/>
      <c r="ATW91" s="42"/>
      <c r="ATX91" s="42"/>
      <c r="ATY91" s="42"/>
      <c r="ATZ91" s="42"/>
      <c r="AUA91" s="42"/>
      <c r="AUB91" s="42"/>
      <c r="AUC91" s="42"/>
      <c r="AUD91" s="42"/>
      <c r="AUE91" s="42"/>
      <c r="AUF91" s="42"/>
      <c r="AUG91" s="42"/>
      <c r="AUH91" s="42"/>
      <c r="AUI91" s="42"/>
      <c r="AUJ91" s="42"/>
      <c r="AUK91" s="42"/>
      <c r="AUL91" s="42"/>
      <c r="AUM91" s="42"/>
      <c r="AUN91" s="42"/>
      <c r="AUO91" s="42"/>
      <c r="AUP91" s="42"/>
      <c r="AUQ91" s="42"/>
      <c r="AUR91" s="42"/>
      <c r="AUS91" s="42"/>
      <c r="AUT91" s="42"/>
      <c r="AUU91" s="42"/>
      <c r="AUV91" s="42"/>
      <c r="AUW91" s="42"/>
      <c r="AUX91" s="42"/>
      <c r="AUY91" s="42"/>
      <c r="AUZ91" s="42"/>
      <c r="AVA91" s="42"/>
      <c r="AVB91" s="42"/>
      <c r="AVC91" s="42"/>
      <c r="AVD91" s="42"/>
      <c r="AVE91" s="42"/>
      <c r="AVF91" s="42"/>
      <c r="AVG91" s="42"/>
      <c r="AVH91" s="42"/>
      <c r="AVI91" s="42"/>
      <c r="AVJ91" s="42"/>
      <c r="AVK91" s="42"/>
      <c r="AVL91" s="42"/>
      <c r="AVM91" s="42"/>
      <c r="AVN91" s="42"/>
      <c r="AVO91" s="42"/>
      <c r="AVP91" s="42"/>
      <c r="AVQ91" s="42"/>
      <c r="AVR91" s="42"/>
      <c r="AVS91" s="42"/>
      <c r="AVT91" s="42"/>
      <c r="AVU91" s="42"/>
      <c r="AVV91" s="42"/>
      <c r="AVW91" s="42"/>
      <c r="AVX91" s="42"/>
      <c r="AVY91" s="42"/>
      <c r="AVZ91" s="42"/>
      <c r="AWA91" s="42"/>
      <c r="AWB91" s="42"/>
      <c r="AWC91" s="42"/>
      <c r="AWD91" s="42"/>
      <c r="AWE91" s="42"/>
      <c r="AWF91" s="42"/>
      <c r="AWG91" s="42"/>
      <c r="AWH91" s="42"/>
      <c r="AWI91" s="42"/>
      <c r="AWJ91" s="42"/>
      <c r="AWK91" s="42"/>
      <c r="AWL91" s="42"/>
      <c r="AWM91" s="42"/>
      <c r="AWN91" s="42"/>
      <c r="AWO91" s="42"/>
      <c r="AWP91" s="42"/>
      <c r="AWQ91" s="42"/>
      <c r="AWR91" s="42"/>
      <c r="AWS91" s="42"/>
      <c r="AWT91" s="42"/>
      <c r="AWU91" s="42"/>
      <c r="AWV91" s="42"/>
      <c r="AWW91" s="42"/>
      <c r="AWX91" s="42"/>
      <c r="AWY91" s="42"/>
      <c r="AWZ91" s="42"/>
      <c r="AXA91" s="42"/>
      <c r="AXB91" s="42"/>
      <c r="AXC91" s="42"/>
      <c r="AXD91" s="42"/>
      <c r="AXE91" s="42"/>
      <c r="AXF91" s="42"/>
      <c r="AXG91" s="42"/>
      <c r="AXH91" s="42"/>
      <c r="AXI91" s="42"/>
      <c r="AXJ91" s="42"/>
      <c r="AXK91" s="42"/>
      <c r="AXL91" s="42"/>
      <c r="AXM91" s="42"/>
      <c r="AXN91" s="42"/>
      <c r="AXO91" s="42"/>
      <c r="AXP91" s="42"/>
      <c r="AXQ91" s="42"/>
      <c r="AXR91" s="42"/>
      <c r="AXS91" s="42"/>
      <c r="AXT91" s="42"/>
      <c r="AXU91" s="42"/>
      <c r="AXV91" s="42"/>
      <c r="AXW91" s="42"/>
      <c r="AXX91" s="42"/>
      <c r="AXY91" s="42"/>
      <c r="AXZ91" s="42"/>
      <c r="AYA91" s="42"/>
      <c r="AYB91" s="42"/>
      <c r="AYC91" s="42"/>
      <c r="AYD91" s="42"/>
      <c r="AYE91" s="42"/>
      <c r="AYF91" s="42"/>
      <c r="AYG91" s="42"/>
      <c r="AYH91" s="42"/>
      <c r="AYI91" s="42"/>
      <c r="AYJ91" s="42"/>
      <c r="AYK91" s="42"/>
      <c r="AYL91" s="42"/>
      <c r="AYM91" s="42"/>
      <c r="AYN91" s="42"/>
      <c r="AYO91" s="42"/>
      <c r="AYP91" s="42"/>
      <c r="AYQ91" s="42"/>
      <c r="AYR91" s="42"/>
      <c r="AYS91" s="42"/>
      <c r="AYT91" s="42"/>
      <c r="AYU91" s="42"/>
      <c r="AYV91" s="42"/>
      <c r="AYW91" s="42"/>
      <c r="AYX91" s="42"/>
      <c r="AYY91" s="42"/>
      <c r="AYZ91" s="42"/>
      <c r="AZA91" s="42"/>
      <c r="AZB91" s="42"/>
      <c r="AZC91" s="42"/>
      <c r="AZD91" s="42"/>
      <c r="AZE91" s="42"/>
      <c r="AZF91" s="42"/>
      <c r="AZG91" s="42"/>
      <c r="AZH91" s="42"/>
      <c r="AZI91" s="42"/>
      <c r="AZJ91" s="42"/>
      <c r="AZK91" s="42"/>
      <c r="AZL91" s="42"/>
      <c r="AZM91" s="42"/>
      <c r="AZN91" s="42"/>
      <c r="AZO91" s="42"/>
      <c r="AZP91" s="42"/>
      <c r="AZQ91" s="42"/>
      <c r="AZR91" s="42"/>
      <c r="AZS91" s="42"/>
      <c r="AZT91" s="42"/>
      <c r="AZU91" s="42"/>
      <c r="AZV91" s="42"/>
      <c r="AZW91" s="42"/>
      <c r="AZX91" s="42"/>
      <c r="AZY91" s="42"/>
      <c r="AZZ91" s="42"/>
      <c r="BAA91" s="42"/>
      <c r="BAB91" s="42"/>
      <c r="BAC91" s="42"/>
      <c r="BAD91" s="42"/>
      <c r="BAE91" s="42"/>
      <c r="BAF91" s="42"/>
      <c r="BAG91" s="42"/>
      <c r="BAH91" s="42"/>
      <c r="BAI91" s="42"/>
      <c r="BAJ91" s="42"/>
      <c r="BAK91" s="42"/>
      <c r="BAL91" s="42"/>
      <c r="BAM91" s="42"/>
      <c r="BAN91" s="42"/>
    </row>
    <row r="92" spans="1:1392" s="64" customFormat="1" ht="24.75" customHeight="1" thickTop="1" thickBot="1" x14ac:dyDescent="0.3">
      <c r="A92" s="75" t="s">
        <v>19</v>
      </c>
      <c r="B92" s="76" t="s">
        <v>27</v>
      </c>
      <c r="C92" s="76" t="s">
        <v>20</v>
      </c>
      <c r="D92" s="76"/>
      <c r="E92" s="76"/>
      <c r="F92" s="76"/>
      <c r="G92" s="76"/>
      <c r="H92" s="77" t="s">
        <v>67</v>
      </c>
      <c r="I92" s="61">
        <v>5666314379.5799999</v>
      </c>
      <c r="J92" s="61">
        <v>3720264729.4200001</v>
      </c>
      <c r="K92" s="61">
        <v>40762400</v>
      </c>
      <c r="L92" s="61">
        <v>36244400</v>
      </c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>
        <f t="shared" si="19"/>
        <v>5666314379.5799999</v>
      </c>
      <c r="Z92" s="62">
        <f t="shared" si="19"/>
        <v>3720264729.4200001</v>
      </c>
      <c r="AA92" s="62">
        <f t="shared" si="19"/>
        <v>40762400</v>
      </c>
      <c r="AB92" s="62">
        <f t="shared" si="19"/>
        <v>36244400</v>
      </c>
      <c r="AC92" s="63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  <c r="IW92" s="42"/>
      <c r="IX92" s="42"/>
      <c r="IY92" s="42"/>
      <c r="IZ92" s="42"/>
      <c r="JA92" s="42"/>
      <c r="JB92" s="42"/>
      <c r="JC92" s="42"/>
      <c r="JD92" s="42"/>
      <c r="JE92" s="42"/>
      <c r="JF92" s="42"/>
      <c r="JG92" s="42"/>
      <c r="JH92" s="42"/>
      <c r="JI92" s="42"/>
      <c r="JJ92" s="42"/>
      <c r="JK92" s="42"/>
      <c r="JL92" s="42"/>
      <c r="JM92" s="42"/>
      <c r="JN92" s="42"/>
      <c r="JO92" s="42"/>
      <c r="JP92" s="42"/>
      <c r="JQ92" s="42"/>
      <c r="JR92" s="42"/>
      <c r="JS92" s="42"/>
      <c r="JT92" s="42"/>
      <c r="JU92" s="42"/>
      <c r="JV92" s="42"/>
      <c r="JW92" s="42"/>
      <c r="JX92" s="42"/>
      <c r="JY92" s="42"/>
      <c r="JZ92" s="42"/>
      <c r="KA92" s="42"/>
      <c r="KB92" s="42"/>
      <c r="KC92" s="42"/>
      <c r="KD92" s="42"/>
      <c r="KE92" s="42"/>
      <c r="KF92" s="42"/>
      <c r="KG92" s="42"/>
      <c r="KH92" s="42"/>
      <c r="KI92" s="42"/>
      <c r="KJ92" s="42"/>
      <c r="KK92" s="42"/>
      <c r="KL92" s="42"/>
      <c r="KM92" s="42"/>
      <c r="KN92" s="42"/>
      <c r="KO92" s="42"/>
      <c r="KP92" s="42"/>
      <c r="KQ92" s="42"/>
      <c r="KR92" s="42"/>
      <c r="KS92" s="42"/>
      <c r="KT92" s="42"/>
      <c r="KU92" s="42"/>
      <c r="KV92" s="42"/>
      <c r="KW92" s="42"/>
      <c r="KX92" s="42"/>
      <c r="KY92" s="42"/>
      <c r="KZ92" s="42"/>
      <c r="LA92" s="42"/>
      <c r="LB92" s="42"/>
      <c r="LC92" s="42"/>
      <c r="LD92" s="42"/>
      <c r="LE92" s="42"/>
      <c r="LF92" s="42"/>
      <c r="LG92" s="42"/>
      <c r="LH92" s="42"/>
      <c r="LI92" s="42"/>
      <c r="LJ92" s="42"/>
      <c r="LK92" s="42"/>
      <c r="LL92" s="42"/>
      <c r="LM92" s="42"/>
      <c r="LN92" s="42"/>
      <c r="LO92" s="42"/>
      <c r="LP92" s="42"/>
      <c r="LQ92" s="42"/>
      <c r="LR92" s="42"/>
      <c r="LS92" s="42"/>
      <c r="LT92" s="42"/>
      <c r="LU92" s="42"/>
      <c r="LV92" s="42"/>
      <c r="LW92" s="42"/>
      <c r="LX92" s="42"/>
      <c r="LY92" s="42"/>
      <c r="LZ92" s="42"/>
      <c r="MA92" s="42"/>
      <c r="MB92" s="42"/>
      <c r="MC92" s="42"/>
      <c r="MD92" s="42"/>
      <c r="ME92" s="42"/>
      <c r="MF92" s="42"/>
      <c r="MG92" s="42"/>
      <c r="MH92" s="42"/>
      <c r="MI92" s="42"/>
      <c r="MJ92" s="42"/>
      <c r="MK92" s="42"/>
      <c r="ML92" s="42"/>
      <c r="MM92" s="42"/>
      <c r="MN92" s="42"/>
      <c r="MO92" s="42"/>
      <c r="MP92" s="42"/>
      <c r="MQ92" s="42"/>
      <c r="MR92" s="42"/>
      <c r="MS92" s="42"/>
      <c r="MT92" s="42"/>
      <c r="MU92" s="42"/>
      <c r="MV92" s="42"/>
      <c r="MW92" s="42"/>
      <c r="MX92" s="42"/>
      <c r="MY92" s="42"/>
      <c r="MZ92" s="42"/>
      <c r="NA92" s="42"/>
      <c r="NB92" s="42"/>
      <c r="NC92" s="42"/>
      <c r="ND92" s="42"/>
      <c r="NE92" s="42"/>
      <c r="NF92" s="42"/>
      <c r="NG92" s="42"/>
      <c r="NH92" s="42"/>
      <c r="NI92" s="42"/>
      <c r="NJ92" s="42"/>
      <c r="NK92" s="42"/>
      <c r="NL92" s="42"/>
      <c r="NM92" s="42"/>
      <c r="NN92" s="42"/>
      <c r="NO92" s="42"/>
      <c r="NP92" s="42"/>
      <c r="NQ92" s="42"/>
      <c r="NR92" s="42"/>
      <c r="NS92" s="42"/>
      <c r="NT92" s="42"/>
      <c r="NU92" s="42"/>
      <c r="NV92" s="42"/>
      <c r="NW92" s="42"/>
      <c r="NX92" s="42"/>
      <c r="NY92" s="42"/>
      <c r="NZ92" s="42"/>
      <c r="OA92" s="42"/>
      <c r="OB92" s="42"/>
      <c r="OC92" s="42"/>
      <c r="OD92" s="42"/>
      <c r="OE92" s="42"/>
      <c r="OF92" s="42"/>
      <c r="OG92" s="42"/>
      <c r="OH92" s="42"/>
      <c r="OI92" s="42"/>
      <c r="OJ92" s="42"/>
      <c r="OK92" s="42"/>
      <c r="OL92" s="42"/>
      <c r="OM92" s="42"/>
      <c r="ON92" s="42"/>
      <c r="OO92" s="42"/>
      <c r="OP92" s="42"/>
      <c r="OQ92" s="42"/>
      <c r="OR92" s="42"/>
      <c r="OS92" s="42"/>
      <c r="OT92" s="42"/>
      <c r="OU92" s="42"/>
      <c r="OV92" s="42"/>
      <c r="OW92" s="42"/>
      <c r="OX92" s="42"/>
      <c r="OY92" s="42"/>
      <c r="OZ92" s="42"/>
      <c r="PA92" s="42"/>
      <c r="PB92" s="42"/>
      <c r="PC92" s="42"/>
      <c r="PD92" s="42"/>
      <c r="PE92" s="42"/>
      <c r="PF92" s="42"/>
      <c r="PG92" s="42"/>
      <c r="PH92" s="42"/>
      <c r="PI92" s="42"/>
      <c r="PJ92" s="42"/>
      <c r="PK92" s="42"/>
      <c r="PL92" s="42"/>
      <c r="PM92" s="42"/>
      <c r="PN92" s="42"/>
      <c r="PO92" s="42"/>
      <c r="PP92" s="42"/>
      <c r="PQ92" s="42"/>
      <c r="PR92" s="42"/>
      <c r="PS92" s="42"/>
      <c r="PT92" s="42"/>
      <c r="PU92" s="42"/>
      <c r="PV92" s="42"/>
      <c r="PW92" s="42"/>
      <c r="PX92" s="42"/>
      <c r="PY92" s="42"/>
      <c r="PZ92" s="42"/>
      <c r="QA92" s="42"/>
      <c r="QB92" s="42"/>
      <c r="QC92" s="42"/>
      <c r="QD92" s="42"/>
      <c r="QE92" s="42"/>
      <c r="QF92" s="42"/>
      <c r="QG92" s="42"/>
      <c r="QH92" s="42"/>
      <c r="QI92" s="42"/>
      <c r="QJ92" s="42"/>
      <c r="QK92" s="42"/>
      <c r="QL92" s="42"/>
      <c r="QM92" s="42"/>
      <c r="QN92" s="42"/>
      <c r="QO92" s="42"/>
      <c r="QP92" s="42"/>
      <c r="QQ92" s="42"/>
      <c r="QR92" s="42"/>
      <c r="QS92" s="42"/>
      <c r="QT92" s="42"/>
      <c r="QU92" s="42"/>
      <c r="QV92" s="42"/>
      <c r="QW92" s="42"/>
      <c r="QX92" s="42"/>
      <c r="QY92" s="42"/>
      <c r="QZ92" s="42"/>
      <c r="RA92" s="42"/>
      <c r="RB92" s="42"/>
      <c r="RC92" s="42"/>
      <c r="RD92" s="42"/>
      <c r="RE92" s="42"/>
      <c r="RF92" s="42"/>
      <c r="RG92" s="42"/>
      <c r="RH92" s="42"/>
      <c r="RI92" s="42"/>
      <c r="RJ92" s="42"/>
      <c r="RK92" s="42"/>
      <c r="RL92" s="42"/>
      <c r="RM92" s="42"/>
      <c r="RN92" s="42"/>
      <c r="RO92" s="42"/>
      <c r="RP92" s="42"/>
      <c r="RQ92" s="42"/>
      <c r="RR92" s="42"/>
      <c r="RS92" s="42"/>
      <c r="RT92" s="42"/>
      <c r="RU92" s="42"/>
      <c r="RV92" s="42"/>
      <c r="RW92" s="42"/>
      <c r="RX92" s="42"/>
      <c r="RY92" s="42"/>
      <c r="RZ92" s="42"/>
      <c r="SA92" s="42"/>
      <c r="SB92" s="42"/>
      <c r="SC92" s="42"/>
      <c r="SD92" s="42"/>
      <c r="SE92" s="42"/>
      <c r="SF92" s="42"/>
      <c r="SG92" s="42"/>
      <c r="SH92" s="42"/>
      <c r="SI92" s="42"/>
      <c r="SJ92" s="42"/>
      <c r="SK92" s="42"/>
      <c r="SL92" s="42"/>
      <c r="SM92" s="42"/>
      <c r="SN92" s="42"/>
      <c r="SO92" s="42"/>
      <c r="SP92" s="42"/>
      <c r="SQ92" s="42"/>
      <c r="SR92" s="42"/>
      <c r="SS92" s="42"/>
      <c r="ST92" s="42"/>
      <c r="SU92" s="42"/>
      <c r="SV92" s="42"/>
      <c r="SW92" s="42"/>
      <c r="SX92" s="42"/>
      <c r="SY92" s="42"/>
      <c r="SZ92" s="42"/>
      <c r="TA92" s="42"/>
      <c r="TB92" s="42"/>
      <c r="TC92" s="42"/>
      <c r="TD92" s="42"/>
      <c r="TE92" s="42"/>
      <c r="TF92" s="42"/>
      <c r="TG92" s="42"/>
      <c r="TH92" s="42"/>
      <c r="TI92" s="42"/>
      <c r="TJ92" s="42"/>
      <c r="TK92" s="42"/>
      <c r="TL92" s="42"/>
      <c r="TM92" s="42"/>
      <c r="TN92" s="42"/>
      <c r="TO92" s="42"/>
      <c r="TP92" s="42"/>
      <c r="TQ92" s="42"/>
      <c r="TR92" s="42"/>
      <c r="TS92" s="42"/>
      <c r="TT92" s="42"/>
      <c r="TU92" s="42"/>
      <c r="TV92" s="42"/>
      <c r="TW92" s="42"/>
      <c r="TX92" s="42"/>
      <c r="TY92" s="42"/>
      <c r="TZ92" s="42"/>
      <c r="UA92" s="42"/>
      <c r="UB92" s="42"/>
      <c r="UC92" s="42"/>
      <c r="UD92" s="42"/>
      <c r="UE92" s="42"/>
      <c r="UF92" s="42"/>
      <c r="UG92" s="42"/>
      <c r="UH92" s="42"/>
      <c r="UI92" s="42"/>
      <c r="UJ92" s="42"/>
      <c r="UK92" s="42"/>
      <c r="UL92" s="42"/>
      <c r="UM92" s="42"/>
      <c r="UN92" s="42"/>
      <c r="UO92" s="42"/>
      <c r="UP92" s="42"/>
      <c r="UQ92" s="42"/>
      <c r="UR92" s="42"/>
      <c r="US92" s="42"/>
      <c r="UT92" s="42"/>
      <c r="UU92" s="42"/>
      <c r="UV92" s="42"/>
      <c r="UW92" s="42"/>
      <c r="UX92" s="42"/>
      <c r="UY92" s="42"/>
      <c r="UZ92" s="42"/>
      <c r="VA92" s="42"/>
      <c r="VB92" s="42"/>
      <c r="VC92" s="42"/>
      <c r="VD92" s="42"/>
      <c r="VE92" s="42"/>
      <c r="VF92" s="42"/>
      <c r="VG92" s="42"/>
      <c r="VH92" s="42"/>
      <c r="VI92" s="42"/>
      <c r="VJ92" s="42"/>
      <c r="VK92" s="42"/>
      <c r="VL92" s="42"/>
      <c r="VM92" s="42"/>
      <c r="VN92" s="42"/>
      <c r="VO92" s="42"/>
      <c r="VP92" s="42"/>
      <c r="VQ92" s="42"/>
      <c r="VR92" s="42"/>
      <c r="VS92" s="42"/>
      <c r="VT92" s="42"/>
      <c r="VU92" s="42"/>
      <c r="VV92" s="42"/>
      <c r="VW92" s="42"/>
      <c r="VX92" s="42"/>
      <c r="VY92" s="42"/>
      <c r="VZ92" s="42"/>
      <c r="WA92" s="42"/>
      <c r="WB92" s="42"/>
      <c r="WC92" s="42"/>
      <c r="WD92" s="42"/>
      <c r="WE92" s="42"/>
      <c r="WF92" s="42"/>
      <c r="WG92" s="42"/>
      <c r="WH92" s="42"/>
      <c r="WI92" s="42"/>
      <c r="WJ92" s="42"/>
      <c r="WK92" s="42"/>
      <c r="WL92" s="42"/>
      <c r="WM92" s="42"/>
      <c r="WN92" s="42"/>
      <c r="WO92" s="42"/>
      <c r="WP92" s="42"/>
      <c r="WQ92" s="42"/>
      <c r="WR92" s="42"/>
      <c r="WS92" s="42"/>
      <c r="WT92" s="42"/>
      <c r="WU92" s="42"/>
      <c r="WV92" s="42"/>
      <c r="WW92" s="42"/>
      <c r="WX92" s="42"/>
      <c r="WY92" s="42"/>
      <c r="WZ92" s="42"/>
      <c r="XA92" s="42"/>
      <c r="XB92" s="42"/>
      <c r="XC92" s="42"/>
      <c r="XD92" s="42"/>
      <c r="XE92" s="42"/>
      <c r="XF92" s="42"/>
      <c r="XG92" s="42"/>
      <c r="XH92" s="42"/>
      <c r="XI92" s="42"/>
      <c r="XJ92" s="42"/>
      <c r="XK92" s="42"/>
      <c r="XL92" s="42"/>
      <c r="XM92" s="42"/>
      <c r="XN92" s="42"/>
      <c r="XO92" s="42"/>
      <c r="XP92" s="42"/>
      <c r="XQ92" s="42"/>
      <c r="XR92" s="42"/>
      <c r="XS92" s="42"/>
      <c r="XT92" s="42"/>
      <c r="XU92" s="42"/>
      <c r="XV92" s="42"/>
      <c r="XW92" s="42"/>
      <c r="XX92" s="42"/>
      <c r="XY92" s="42"/>
      <c r="XZ92" s="42"/>
      <c r="YA92" s="42"/>
      <c r="YB92" s="42"/>
      <c r="YC92" s="42"/>
      <c r="YD92" s="42"/>
      <c r="YE92" s="42"/>
      <c r="YF92" s="42"/>
      <c r="YG92" s="42"/>
      <c r="YH92" s="42"/>
      <c r="YI92" s="42"/>
      <c r="YJ92" s="42"/>
      <c r="YK92" s="42"/>
      <c r="YL92" s="42"/>
      <c r="YM92" s="42"/>
      <c r="YN92" s="42"/>
      <c r="YO92" s="42"/>
      <c r="YP92" s="42"/>
      <c r="YQ92" s="42"/>
      <c r="YR92" s="42"/>
      <c r="YS92" s="42"/>
      <c r="YT92" s="42"/>
      <c r="YU92" s="42"/>
      <c r="YV92" s="42"/>
      <c r="YW92" s="42"/>
      <c r="YX92" s="42"/>
      <c r="YY92" s="42"/>
      <c r="YZ92" s="42"/>
      <c r="ZA92" s="42"/>
      <c r="ZB92" s="42"/>
      <c r="ZC92" s="42"/>
      <c r="ZD92" s="42"/>
      <c r="ZE92" s="42"/>
      <c r="ZF92" s="42"/>
      <c r="ZG92" s="42"/>
      <c r="ZH92" s="42"/>
      <c r="ZI92" s="42"/>
      <c r="ZJ92" s="42"/>
      <c r="ZK92" s="42"/>
      <c r="ZL92" s="42"/>
      <c r="ZM92" s="42"/>
      <c r="ZN92" s="42"/>
      <c r="ZO92" s="42"/>
      <c r="ZP92" s="42"/>
      <c r="ZQ92" s="42"/>
      <c r="ZR92" s="42"/>
      <c r="ZS92" s="42"/>
      <c r="ZT92" s="42"/>
      <c r="ZU92" s="42"/>
      <c r="ZV92" s="42"/>
      <c r="ZW92" s="42"/>
      <c r="ZX92" s="42"/>
      <c r="ZY92" s="42"/>
      <c r="ZZ92" s="42"/>
      <c r="AAA92" s="42"/>
      <c r="AAB92" s="42"/>
      <c r="AAC92" s="42"/>
      <c r="AAD92" s="42"/>
      <c r="AAE92" s="42"/>
      <c r="AAF92" s="42"/>
      <c r="AAG92" s="42"/>
      <c r="AAH92" s="42"/>
      <c r="AAI92" s="42"/>
      <c r="AAJ92" s="42"/>
      <c r="AAK92" s="42"/>
      <c r="AAL92" s="42"/>
      <c r="AAM92" s="42"/>
      <c r="AAN92" s="42"/>
      <c r="AAO92" s="42"/>
      <c r="AAP92" s="42"/>
      <c r="AAQ92" s="42"/>
      <c r="AAR92" s="42"/>
      <c r="AAS92" s="42"/>
      <c r="AAT92" s="42"/>
      <c r="AAU92" s="42"/>
      <c r="AAV92" s="42"/>
      <c r="AAW92" s="42"/>
      <c r="AAX92" s="42"/>
      <c r="AAY92" s="42"/>
      <c r="AAZ92" s="42"/>
      <c r="ABA92" s="42"/>
      <c r="ABB92" s="42"/>
      <c r="ABC92" s="42"/>
      <c r="ABD92" s="42"/>
      <c r="ABE92" s="42"/>
      <c r="ABF92" s="42"/>
      <c r="ABG92" s="42"/>
      <c r="ABH92" s="42"/>
      <c r="ABI92" s="42"/>
      <c r="ABJ92" s="42"/>
      <c r="ABK92" s="42"/>
      <c r="ABL92" s="42"/>
      <c r="ABM92" s="42"/>
      <c r="ABN92" s="42"/>
      <c r="ABO92" s="42"/>
      <c r="ABP92" s="42"/>
      <c r="ABQ92" s="42"/>
      <c r="ABR92" s="42"/>
      <c r="ABS92" s="42"/>
      <c r="ABT92" s="42"/>
      <c r="ABU92" s="42"/>
      <c r="ABV92" s="42"/>
      <c r="ABW92" s="42"/>
      <c r="ABX92" s="42"/>
      <c r="ABY92" s="42"/>
      <c r="ABZ92" s="42"/>
      <c r="ACA92" s="42"/>
      <c r="ACB92" s="42"/>
      <c r="ACC92" s="42"/>
      <c r="ACD92" s="42"/>
      <c r="ACE92" s="42"/>
      <c r="ACF92" s="42"/>
      <c r="ACG92" s="42"/>
      <c r="ACH92" s="42"/>
      <c r="ACI92" s="42"/>
      <c r="ACJ92" s="42"/>
      <c r="ACK92" s="42"/>
      <c r="ACL92" s="42"/>
      <c r="ACM92" s="42"/>
      <c r="ACN92" s="42"/>
      <c r="ACO92" s="42"/>
      <c r="ACP92" s="42"/>
      <c r="ACQ92" s="42"/>
      <c r="ACR92" s="42"/>
      <c r="ACS92" s="42"/>
      <c r="ACT92" s="42"/>
      <c r="ACU92" s="42"/>
      <c r="ACV92" s="42"/>
      <c r="ACW92" s="42"/>
      <c r="ACX92" s="42"/>
      <c r="ACY92" s="42"/>
      <c r="ACZ92" s="42"/>
      <c r="ADA92" s="42"/>
      <c r="ADB92" s="42"/>
      <c r="ADC92" s="42"/>
      <c r="ADD92" s="42"/>
      <c r="ADE92" s="42"/>
      <c r="ADF92" s="42"/>
      <c r="ADG92" s="42"/>
      <c r="ADH92" s="42"/>
      <c r="ADI92" s="42"/>
      <c r="ADJ92" s="42"/>
      <c r="ADK92" s="42"/>
      <c r="ADL92" s="42"/>
      <c r="ADM92" s="42"/>
      <c r="ADN92" s="42"/>
      <c r="ADO92" s="42"/>
      <c r="ADP92" s="42"/>
      <c r="ADQ92" s="42"/>
      <c r="ADR92" s="42"/>
      <c r="ADS92" s="42"/>
      <c r="ADT92" s="42"/>
      <c r="ADU92" s="42"/>
      <c r="ADV92" s="42"/>
      <c r="ADW92" s="42"/>
      <c r="ADX92" s="42"/>
      <c r="ADY92" s="42"/>
      <c r="ADZ92" s="42"/>
      <c r="AEA92" s="42"/>
      <c r="AEB92" s="42"/>
      <c r="AEC92" s="42"/>
      <c r="AED92" s="42"/>
      <c r="AEE92" s="42"/>
      <c r="AEF92" s="42"/>
      <c r="AEG92" s="42"/>
      <c r="AEH92" s="42"/>
      <c r="AEI92" s="42"/>
      <c r="AEJ92" s="42"/>
      <c r="AEK92" s="42"/>
      <c r="AEL92" s="42"/>
      <c r="AEM92" s="42"/>
      <c r="AEN92" s="42"/>
      <c r="AEO92" s="42"/>
      <c r="AEP92" s="42"/>
      <c r="AEQ92" s="42"/>
      <c r="AER92" s="42"/>
      <c r="AES92" s="42"/>
      <c r="AET92" s="42"/>
      <c r="AEU92" s="42"/>
      <c r="AEV92" s="42"/>
      <c r="AEW92" s="42"/>
      <c r="AEX92" s="42"/>
      <c r="AEY92" s="42"/>
      <c r="AEZ92" s="42"/>
      <c r="AFA92" s="42"/>
      <c r="AFB92" s="42"/>
      <c r="AFC92" s="42"/>
      <c r="AFD92" s="42"/>
      <c r="AFE92" s="42"/>
      <c r="AFF92" s="42"/>
      <c r="AFG92" s="42"/>
      <c r="AFH92" s="42"/>
      <c r="AFI92" s="42"/>
      <c r="AFJ92" s="42"/>
      <c r="AFK92" s="42"/>
      <c r="AFL92" s="42"/>
      <c r="AFM92" s="42"/>
      <c r="AFN92" s="42"/>
      <c r="AFO92" s="42"/>
      <c r="AFP92" s="42"/>
      <c r="AFQ92" s="42"/>
      <c r="AFR92" s="42"/>
      <c r="AFS92" s="42"/>
      <c r="AFT92" s="42"/>
      <c r="AFU92" s="42"/>
      <c r="AFV92" s="42"/>
      <c r="AFW92" s="42"/>
      <c r="AFX92" s="42"/>
      <c r="AFY92" s="42"/>
      <c r="AFZ92" s="42"/>
      <c r="AGA92" s="42"/>
      <c r="AGB92" s="42"/>
      <c r="AGC92" s="42"/>
      <c r="AGD92" s="42"/>
      <c r="AGE92" s="42"/>
      <c r="AGF92" s="42"/>
      <c r="AGG92" s="42"/>
      <c r="AGH92" s="42"/>
      <c r="AGI92" s="42"/>
      <c r="AGJ92" s="42"/>
      <c r="AGK92" s="42"/>
      <c r="AGL92" s="42"/>
      <c r="AGM92" s="42"/>
      <c r="AGN92" s="42"/>
      <c r="AGO92" s="42"/>
      <c r="AGP92" s="42"/>
      <c r="AGQ92" s="42"/>
      <c r="AGR92" s="42"/>
      <c r="AGS92" s="42"/>
      <c r="AGT92" s="42"/>
      <c r="AGU92" s="42"/>
      <c r="AGV92" s="42"/>
      <c r="AGW92" s="42"/>
      <c r="AGX92" s="42"/>
      <c r="AGY92" s="42"/>
      <c r="AGZ92" s="42"/>
      <c r="AHA92" s="42"/>
      <c r="AHB92" s="42"/>
      <c r="AHC92" s="42"/>
      <c r="AHD92" s="42"/>
      <c r="AHE92" s="42"/>
      <c r="AHF92" s="42"/>
      <c r="AHG92" s="42"/>
      <c r="AHH92" s="42"/>
      <c r="AHI92" s="42"/>
      <c r="AHJ92" s="42"/>
      <c r="AHK92" s="42"/>
      <c r="AHL92" s="42"/>
      <c r="AHM92" s="42"/>
      <c r="AHN92" s="42"/>
      <c r="AHO92" s="42"/>
      <c r="AHP92" s="42"/>
      <c r="AHQ92" s="42"/>
      <c r="AHR92" s="42"/>
      <c r="AHS92" s="42"/>
      <c r="AHT92" s="42"/>
      <c r="AHU92" s="42"/>
      <c r="AHV92" s="42"/>
      <c r="AHW92" s="42"/>
      <c r="AHX92" s="42"/>
      <c r="AHY92" s="42"/>
      <c r="AHZ92" s="42"/>
      <c r="AIA92" s="42"/>
      <c r="AIB92" s="42"/>
      <c r="AIC92" s="42"/>
      <c r="AID92" s="42"/>
      <c r="AIE92" s="42"/>
      <c r="AIF92" s="42"/>
      <c r="AIG92" s="42"/>
      <c r="AIH92" s="42"/>
      <c r="AII92" s="42"/>
      <c r="AIJ92" s="42"/>
      <c r="AIK92" s="42"/>
      <c r="AIL92" s="42"/>
      <c r="AIM92" s="42"/>
      <c r="AIN92" s="42"/>
      <c r="AIO92" s="42"/>
      <c r="AIP92" s="42"/>
      <c r="AIQ92" s="42"/>
      <c r="AIR92" s="42"/>
      <c r="AIS92" s="42"/>
      <c r="AIT92" s="42"/>
      <c r="AIU92" s="42"/>
      <c r="AIV92" s="42"/>
      <c r="AIW92" s="42"/>
      <c r="AIX92" s="42"/>
      <c r="AIY92" s="42"/>
      <c r="AIZ92" s="42"/>
      <c r="AJA92" s="42"/>
      <c r="AJB92" s="42"/>
      <c r="AJC92" s="42"/>
      <c r="AJD92" s="42"/>
      <c r="AJE92" s="42"/>
      <c r="AJF92" s="42"/>
      <c r="AJG92" s="42"/>
      <c r="AJH92" s="42"/>
      <c r="AJI92" s="42"/>
      <c r="AJJ92" s="42"/>
      <c r="AJK92" s="42"/>
      <c r="AJL92" s="42"/>
      <c r="AJM92" s="42"/>
      <c r="AJN92" s="42"/>
      <c r="AJO92" s="42"/>
      <c r="AJP92" s="42"/>
      <c r="AJQ92" s="42"/>
      <c r="AJR92" s="42"/>
      <c r="AJS92" s="42"/>
      <c r="AJT92" s="42"/>
      <c r="AJU92" s="42"/>
      <c r="AJV92" s="42"/>
      <c r="AJW92" s="42"/>
      <c r="AJX92" s="42"/>
      <c r="AJY92" s="42"/>
      <c r="AJZ92" s="42"/>
      <c r="AKA92" s="42"/>
      <c r="AKB92" s="42"/>
      <c r="AKC92" s="42"/>
      <c r="AKD92" s="42"/>
      <c r="AKE92" s="42"/>
      <c r="AKF92" s="42"/>
      <c r="AKG92" s="42"/>
      <c r="AKH92" s="42"/>
      <c r="AKI92" s="42"/>
      <c r="AKJ92" s="42"/>
      <c r="AKK92" s="42"/>
      <c r="AKL92" s="42"/>
      <c r="AKM92" s="42"/>
      <c r="AKN92" s="42"/>
      <c r="AKO92" s="42"/>
      <c r="AKP92" s="42"/>
      <c r="AKQ92" s="42"/>
      <c r="AKR92" s="42"/>
      <c r="AKS92" s="42"/>
      <c r="AKT92" s="42"/>
      <c r="AKU92" s="42"/>
      <c r="AKV92" s="42"/>
      <c r="AKW92" s="42"/>
      <c r="AKX92" s="42"/>
      <c r="AKY92" s="42"/>
      <c r="AKZ92" s="42"/>
      <c r="ALA92" s="42"/>
      <c r="ALB92" s="42"/>
      <c r="ALC92" s="42"/>
      <c r="ALD92" s="42"/>
      <c r="ALE92" s="42"/>
      <c r="ALF92" s="42"/>
      <c r="ALG92" s="42"/>
      <c r="ALH92" s="42"/>
      <c r="ALI92" s="42"/>
      <c r="ALJ92" s="42"/>
      <c r="ALK92" s="42"/>
      <c r="ALL92" s="42"/>
      <c r="ALM92" s="42"/>
      <c r="ALN92" s="42"/>
      <c r="ALO92" s="42"/>
      <c r="ALP92" s="42"/>
      <c r="ALQ92" s="42"/>
      <c r="ALR92" s="42"/>
      <c r="ALS92" s="42"/>
      <c r="ALT92" s="42"/>
      <c r="ALU92" s="42"/>
      <c r="ALV92" s="42"/>
      <c r="ALW92" s="42"/>
      <c r="ALX92" s="42"/>
      <c r="ALY92" s="42"/>
      <c r="ALZ92" s="42"/>
      <c r="AMA92" s="42"/>
      <c r="AMB92" s="42"/>
      <c r="AMC92" s="42"/>
      <c r="AMD92" s="42"/>
      <c r="AME92" s="42"/>
      <c r="AMF92" s="42"/>
      <c r="AMG92" s="42"/>
      <c r="AMH92" s="42"/>
      <c r="AMI92" s="42"/>
      <c r="AMJ92" s="42"/>
      <c r="AMK92" s="42"/>
      <c r="AML92" s="42"/>
      <c r="AMM92" s="42"/>
      <c r="AMN92" s="42"/>
      <c r="AMO92" s="42"/>
      <c r="AMP92" s="42"/>
      <c r="AMQ92" s="42"/>
      <c r="AMR92" s="42"/>
      <c r="AMS92" s="42"/>
      <c r="AMT92" s="42"/>
      <c r="AMU92" s="42"/>
      <c r="AMV92" s="42"/>
      <c r="AMW92" s="42"/>
      <c r="AMX92" s="42"/>
      <c r="AMY92" s="42"/>
      <c r="AMZ92" s="42"/>
      <c r="ANA92" s="42"/>
      <c r="ANB92" s="42"/>
      <c r="ANC92" s="42"/>
      <c r="AND92" s="42"/>
      <c r="ANE92" s="42"/>
      <c r="ANF92" s="42"/>
      <c r="ANG92" s="42"/>
      <c r="ANH92" s="42"/>
      <c r="ANI92" s="42"/>
      <c r="ANJ92" s="42"/>
      <c r="ANK92" s="42"/>
      <c r="ANL92" s="42"/>
      <c r="ANM92" s="42"/>
      <c r="ANN92" s="42"/>
      <c r="ANO92" s="42"/>
      <c r="ANP92" s="42"/>
      <c r="ANQ92" s="42"/>
      <c r="ANR92" s="42"/>
      <c r="ANS92" s="42"/>
      <c r="ANT92" s="42"/>
      <c r="ANU92" s="42"/>
      <c r="ANV92" s="42"/>
      <c r="ANW92" s="42"/>
      <c r="ANX92" s="42"/>
      <c r="ANY92" s="42"/>
      <c r="ANZ92" s="42"/>
      <c r="AOA92" s="42"/>
      <c r="AOB92" s="42"/>
      <c r="AOC92" s="42"/>
      <c r="AOD92" s="42"/>
      <c r="AOE92" s="42"/>
      <c r="AOF92" s="42"/>
      <c r="AOG92" s="42"/>
      <c r="AOH92" s="42"/>
      <c r="AOI92" s="42"/>
      <c r="AOJ92" s="42"/>
      <c r="AOK92" s="42"/>
      <c r="AOL92" s="42"/>
      <c r="AOM92" s="42"/>
      <c r="AON92" s="42"/>
      <c r="AOO92" s="42"/>
      <c r="AOP92" s="42"/>
      <c r="AOQ92" s="42"/>
      <c r="AOR92" s="42"/>
      <c r="AOS92" s="42"/>
      <c r="AOT92" s="42"/>
      <c r="AOU92" s="42"/>
      <c r="AOV92" s="42"/>
      <c r="AOW92" s="42"/>
      <c r="AOX92" s="42"/>
      <c r="AOY92" s="42"/>
      <c r="AOZ92" s="42"/>
      <c r="APA92" s="42"/>
      <c r="APB92" s="42"/>
      <c r="APC92" s="42"/>
      <c r="APD92" s="42"/>
      <c r="APE92" s="42"/>
      <c r="APF92" s="42"/>
      <c r="APG92" s="42"/>
      <c r="APH92" s="42"/>
      <c r="API92" s="42"/>
      <c r="APJ92" s="42"/>
      <c r="APK92" s="42"/>
      <c r="APL92" s="42"/>
      <c r="APM92" s="42"/>
      <c r="APN92" s="42"/>
      <c r="APO92" s="42"/>
      <c r="APP92" s="42"/>
      <c r="APQ92" s="42"/>
      <c r="APR92" s="42"/>
      <c r="APS92" s="42"/>
      <c r="APT92" s="42"/>
      <c r="APU92" s="42"/>
      <c r="APV92" s="42"/>
      <c r="APW92" s="42"/>
      <c r="APX92" s="42"/>
      <c r="APY92" s="42"/>
      <c r="APZ92" s="42"/>
      <c r="AQA92" s="42"/>
      <c r="AQB92" s="42"/>
      <c r="AQC92" s="42"/>
      <c r="AQD92" s="42"/>
      <c r="AQE92" s="42"/>
      <c r="AQF92" s="42"/>
      <c r="AQG92" s="42"/>
      <c r="AQH92" s="42"/>
      <c r="AQI92" s="42"/>
      <c r="AQJ92" s="42"/>
      <c r="AQK92" s="42"/>
      <c r="AQL92" s="42"/>
      <c r="AQM92" s="42"/>
      <c r="AQN92" s="42"/>
      <c r="AQO92" s="42"/>
      <c r="AQP92" s="42"/>
      <c r="AQQ92" s="42"/>
      <c r="AQR92" s="42"/>
      <c r="AQS92" s="42"/>
      <c r="AQT92" s="42"/>
      <c r="AQU92" s="42"/>
      <c r="AQV92" s="42"/>
      <c r="AQW92" s="42"/>
      <c r="AQX92" s="42"/>
      <c r="AQY92" s="42"/>
      <c r="AQZ92" s="42"/>
      <c r="ARA92" s="42"/>
      <c r="ARB92" s="42"/>
      <c r="ARC92" s="42"/>
      <c r="ARD92" s="42"/>
      <c r="ARE92" s="42"/>
      <c r="ARF92" s="42"/>
      <c r="ARG92" s="42"/>
      <c r="ARH92" s="42"/>
      <c r="ARI92" s="42"/>
      <c r="ARJ92" s="42"/>
      <c r="ARK92" s="42"/>
      <c r="ARL92" s="42"/>
      <c r="ARM92" s="42"/>
      <c r="ARN92" s="42"/>
      <c r="ARO92" s="42"/>
      <c r="ARP92" s="42"/>
      <c r="ARQ92" s="42"/>
      <c r="ARR92" s="42"/>
      <c r="ARS92" s="42"/>
      <c r="ART92" s="42"/>
      <c r="ARU92" s="42"/>
      <c r="ARV92" s="42"/>
      <c r="ARW92" s="42"/>
      <c r="ARX92" s="42"/>
      <c r="ARY92" s="42"/>
      <c r="ARZ92" s="42"/>
      <c r="ASA92" s="42"/>
      <c r="ASB92" s="42"/>
      <c r="ASC92" s="42"/>
      <c r="ASD92" s="42"/>
      <c r="ASE92" s="42"/>
      <c r="ASF92" s="42"/>
      <c r="ASG92" s="42"/>
      <c r="ASH92" s="42"/>
      <c r="ASI92" s="42"/>
      <c r="ASJ92" s="42"/>
      <c r="ASK92" s="42"/>
      <c r="ASL92" s="42"/>
      <c r="ASM92" s="42"/>
      <c r="ASN92" s="42"/>
      <c r="ASO92" s="42"/>
      <c r="ASP92" s="42"/>
      <c r="ASQ92" s="42"/>
      <c r="ASR92" s="42"/>
      <c r="ASS92" s="42"/>
      <c r="AST92" s="42"/>
      <c r="ASU92" s="42"/>
      <c r="ASV92" s="42"/>
      <c r="ASW92" s="42"/>
      <c r="ASX92" s="42"/>
      <c r="ASY92" s="42"/>
      <c r="ASZ92" s="42"/>
      <c r="ATA92" s="42"/>
      <c r="ATB92" s="42"/>
      <c r="ATC92" s="42"/>
      <c r="ATD92" s="42"/>
      <c r="ATE92" s="42"/>
      <c r="ATF92" s="42"/>
      <c r="ATG92" s="42"/>
      <c r="ATH92" s="42"/>
      <c r="ATI92" s="42"/>
      <c r="ATJ92" s="42"/>
      <c r="ATK92" s="42"/>
      <c r="ATL92" s="42"/>
      <c r="ATM92" s="42"/>
      <c r="ATN92" s="42"/>
      <c r="ATO92" s="42"/>
      <c r="ATP92" s="42"/>
      <c r="ATQ92" s="42"/>
      <c r="ATR92" s="42"/>
      <c r="ATS92" s="42"/>
      <c r="ATT92" s="42"/>
      <c r="ATU92" s="42"/>
      <c r="ATV92" s="42"/>
      <c r="ATW92" s="42"/>
      <c r="ATX92" s="42"/>
      <c r="ATY92" s="42"/>
      <c r="ATZ92" s="42"/>
      <c r="AUA92" s="42"/>
      <c r="AUB92" s="42"/>
      <c r="AUC92" s="42"/>
      <c r="AUD92" s="42"/>
      <c r="AUE92" s="42"/>
      <c r="AUF92" s="42"/>
      <c r="AUG92" s="42"/>
      <c r="AUH92" s="42"/>
      <c r="AUI92" s="42"/>
      <c r="AUJ92" s="42"/>
      <c r="AUK92" s="42"/>
      <c r="AUL92" s="42"/>
      <c r="AUM92" s="42"/>
      <c r="AUN92" s="42"/>
      <c r="AUO92" s="42"/>
      <c r="AUP92" s="42"/>
      <c r="AUQ92" s="42"/>
      <c r="AUR92" s="42"/>
      <c r="AUS92" s="42"/>
      <c r="AUT92" s="42"/>
      <c r="AUU92" s="42"/>
      <c r="AUV92" s="42"/>
      <c r="AUW92" s="42"/>
      <c r="AUX92" s="42"/>
      <c r="AUY92" s="42"/>
      <c r="AUZ92" s="42"/>
      <c r="AVA92" s="42"/>
      <c r="AVB92" s="42"/>
      <c r="AVC92" s="42"/>
      <c r="AVD92" s="42"/>
      <c r="AVE92" s="42"/>
      <c r="AVF92" s="42"/>
      <c r="AVG92" s="42"/>
      <c r="AVH92" s="42"/>
      <c r="AVI92" s="42"/>
      <c r="AVJ92" s="42"/>
      <c r="AVK92" s="42"/>
      <c r="AVL92" s="42"/>
      <c r="AVM92" s="42"/>
      <c r="AVN92" s="42"/>
      <c r="AVO92" s="42"/>
      <c r="AVP92" s="42"/>
      <c r="AVQ92" s="42"/>
      <c r="AVR92" s="42"/>
      <c r="AVS92" s="42"/>
      <c r="AVT92" s="42"/>
      <c r="AVU92" s="42"/>
      <c r="AVV92" s="42"/>
      <c r="AVW92" s="42"/>
      <c r="AVX92" s="42"/>
      <c r="AVY92" s="42"/>
      <c r="AVZ92" s="42"/>
      <c r="AWA92" s="42"/>
      <c r="AWB92" s="42"/>
      <c r="AWC92" s="42"/>
      <c r="AWD92" s="42"/>
      <c r="AWE92" s="42"/>
      <c r="AWF92" s="42"/>
      <c r="AWG92" s="42"/>
      <c r="AWH92" s="42"/>
      <c r="AWI92" s="42"/>
      <c r="AWJ92" s="42"/>
      <c r="AWK92" s="42"/>
      <c r="AWL92" s="42"/>
      <c r="AWM92" s="42"/>
      <c r="AWN92" s="42"/>
      <c r="AWO92" s="42"/>
      <c r="AWP92" s="42"/>
      <c r="AWQ92" s="42"/>
      <c r="AWR92" s="42"/>
      <c r="AWS92" s="42"/>
      <c r="AWT92" s="42"/>
      <c r="AWU92" s="42"/>
      <c r="AWV92" s="42"/>
      <c r="AWW92" s="42"/>
      <c r="AWX92" s="42"/>
      <c r="AWY92" s="42"/>
      <c r="AWZ92" s="42"/>
      <c r="AXA92" s="42"/>
      <c r="AXB92" s="42"/>
      <c r="AXC92" s="42"/>
      <c r="AXD92" s="42"/>
      <c r="AXE92" s="42"/>
      <c r="AXF92" s="42"/>
      <c r="AXG92" s="42"/>
      <c r="AXH92" s="42"/>
      <c r="AXI92" s="42"/>
      <c r="AXJ92" s="42"/>
      <c r="AXK92" s="42"/>
      <c r="AXL92" s="42"/>
      <c r="AXM92" s="42"/>
      <c r="AXN92" s="42"/>
      <c r="AXO92" s="42"/>
      <c r="AXP92" s="42"/>
      <c r="AXQ92" s="42"/>
      <c r="AXR92" s="42"/>
      <c r="AXS92" s="42"/>
      <c r="AXT92" s="42"/>
      <c r="AXU92" s="42"/>
      <c r="AXV92" s="42"/>
      <c r="AXW92" s="42"/>
      <c r="AXX92" s="42"/>
      <c r="AXY92" s="42"/>
      <c r="AXZ92" s="42"/>
      <c r="AYA92" s="42"/>
      <c r="AYB92" s="42"/>
      <c r="AYC92" s="42"/>
      <c r="AYD92" s="42"/>
      <c r="AYE92" s="42"/>
      <c r="AYF92" s="42"/>
      <c r="AYG92" s="42"/>
      <c r="AYH92" s="42"/>
      <c r="AYI92" s="42"/>
      <c r="AYJ92" s="42"/>
      <c r="AYK92" s="42"/>
      <c r="AYL92" s="42"/>
      <c r="AYM92" s="42"/>
      <c r="AYN92" s="42"/>
      <c r="AYO92" s="42"/>
      <c r="AYP92" s="42"/>
      <c r="AYQ92" s="42"/>
      <c r="AYR92" s="42"/>
      <c r="AYS92" s="42"/>
      <c r="AYT92" s="42"/>
      <c r="AYU92" s="42"/>
      <c r="AYV92" s="42"/>
      <c r="AYW92" s="42"/>
      <c r="AYX92" s="42"/>
      <c r="AYY92" s="42"/>
      <c r="AYZ92" s="42"/>
      <c r="AZA92" s="42"/>
      <c r="AZB92" s="42"/>
      <c r="AZC92" s="42"/>
      <c r="AZD92" s="42"/>
      <c r="AZE92" s="42"/>
      <c r="AZF92" s="42"/>
      <c r="AZG92" s="42"/>
      <c r="AZH92" s="42"/>
      <c r="AZI92" s="42"/>
      <c r="AZJ92" s="42"/>
      <c r="AZK92" s="42"/>
      <c r="AZL92" s="42"/>
      <c r="AZM92" s="42"/>
      <c r="AZN92" s="42"/>
      <c r="AZO92" s="42"/>
      <c r="AZP92" s="42"/>
      <c r="AZQ92" s="42"/>
      <c r="AZR92" s="42"/>
      <c r="AZS92" s="42"/>
      <c r="AZT92" s="42"/>
      <c r="AZU92" s="42"/>
      <c r="AZV92" s="42"/>
      <c r="AZW92" s="42"/>
      <c r="AZX92" s="42"/>
      <c r="AZY92" s="42"/>
      <c r="AZZ92" s="42"/>
      <c r="BAA92" s="42"/>
      <c r="BAB92" s="42"/>
      <c r="BAC92" s="42"/>
      <c r="BAD92" s="42"/>
      <c r="BAE92" s="42"/>
      <c r="BAF92" s="42"/>
      <c r="BAG92" s="42"/>
      <c r="BAH92" s="42"/>
      <c r="BAI92" s="42"/>
      <c r="BAJ92" s="42"/>
      <c r="BAK92" s="42"/>
      <c r="BAL92" s="42"/>
      <c r="BAM92" s="42"/>
      <c r="BAN92" s="42"/>
    </row>
    <row r="93" spans="1:1392" s="64" customFormat="1" ht="24.75" customHeight="1" thickTop="1" thickBot="1" x14ac:dyDescent="0.3">
      <c r="A93" s="75" t="s">
        <v>19</v>
      </c>
      <c r="B93" s="76" t="s">
        <v>27</v>
      </c>
      <c r="C93" s="76" t="s">
        <v>20</v>
      </c>
      <c r="D93" s="76" t="s">
        <v>20</v>
      </c>
      <c r="E93" s="76"/>
      <c r="F93" s="76"/>
      <c r="G93" s="76"/>
      <c r="H93" s="77" t="s">
        <v>68</v>
      </c>
      <c r="I93" s="61">
        <v>5666314379.5799999</v>
      </c>
      <c r="J93" s="61">
        <v>3720264729.4200001</v>
      </c>
      <c r="K93" s="61">
        <v>40762400</v>
      </c>
      <c r="L93" s="61">
        <v>36244400</v>
      </c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>
        <f t="shared" si="19"/>
        <v>5666314379.5799999</v>
      </c>
      <c r="Z93" s="62">
        <f t="shared" si="19"/>
        <v>3720264729.4200001</v>
      </c>
      <c r="AA93" s="62">
        <f t="shared" si="19"/>
        <v>40762400</v>
      </c>
      <c r="AB93" s="62">
        <f t="shared" si="19"/>
        <v>36244400</v>
      </c>
      <c r="AC93" s="63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  <c r="IW93" s="42"/>
      <c r="IX93" s="42"/>
      <c r="IY93" s="42"/>
      <c r="IZ93" s="42"/>
      <c r="JA93" s="42"/>
      <c r="JB93" s="42"/>
      <c r="JC93" s="42"/>
      <c r="JD93" s="42"/>
      <c r="JE93" s="42"/>
      <c r="JF93" s="42"/>
      <c r="JG93" s="42"/>
      <c r="JH93" s="42"/>
      <c r="JI93" s="42"/>
      <c r="JJ93" s="42"/>
      <c r="JK93" s="42"/>
      <c r="JL93" s="42"/>
      <c r="JM93" s="42"/>
      <c r="JN93" s="42"/>
      <c r="JO93" s="42"/>
      <c r="JP93" s="42"/>
      <c r="JQ93" s="42"/>
      <c r="JR93" s="42"/>
      <c r="JS93" s="42"/>
      <c r="JT93" s="42"/>
      <c r="JU93" s="42"/>
      <c r="JV93" s="42"/>
      <c r="JW93" s="42"/>
      <c r="JX93" s="42"/>
      <c r="JY93" s="42"/>
      <c r="JZ93" s="42"/>
      <c r="KA93" s="42"/>
      <c r="KB93" s="42"/>
      <c r="KC93" s="42"/>
      <c r="KD93" s="42"/>
      <c r="KE93" s="42"/>
      <c r="KF93" s="42"/>
      <c r="KG93" s="42"/>
      <c r="KH93" s="42"/>
      <c r="KI93" s="42"/>
      <c r="KJ93" s="42"/>
      <c r="KK93" s="42"/>
      <c r="KL93" s="42"/>
      <c r="KM93" s="42"/>
      <c r="KN93" s="42"/>
      <c r="KO93" s="42"/>
      <c r="KP93" s="42"/>
      <c r="KQ93" s="42"/>
      <c r="KR93" s="42"/>
      <c r="KS93" s="42"/>
      <c r="KT93" s="42"/>
      <c r="KU93" s="42"/>
      <c r="KV93" s="42"/>
      <c r="KW93" s="42"/>
      <c r="KX93" s="42"/>
      <c r="KY93" s="42"/>
      <c r="KZ93" s="42"/>
      <c r="LA93" s="42"/>
      <c r="LB93" s="42"/>
      <c r="LC93" s="42"/>
      <c r="LD93" s="42"/>
      <c r="LE93" s="42"/>
      <c r="LF93" s="42"/>
      <c r="LG93" s="42"/>
      <c r="LH93" s="42"/>
      <c r="LI93" s="42"/>
      <c r="LJ93" s="42"/>
      <c r="LK93" s="42"/>
      <c r="LL93" s="42"/>
      <c r="LM93" s="42"/>
      <c r="LN93" s="42"/>
      <c r="LO93" s="42"/>
      <c r="LP93" s="42"/>
      <c r="LQ93" s="42"/>
      <c r="LR93" s="42"/>
      <c r="LS93" s="42"/>
      <c r="LT93" s="42"/>
      <c r="LU93" s="42"/>
      <c r="LV93" s="42"/>
      <c r="LW93" s="42"/>
      <c r="LX93" s="42"/>
      <c r="LY93" s="42"/>
      <c r="LZ93" s="42"/>
      <c r="MA93" s="42"/>
      <c r="MB93" s="42"/>
      <c r="MC93" s="42"/>
      <c r="MD93" s="42"/>
      <c r="ME93" s="42"/>
      <c r="MF93" s="42"/>
      <c r="MG93" s="42"/>
      <c r="MH93" s="42"/>
      <c r="MI93" s="42"/>
      <c r="MJ93" s="42"/>
      <c r="MK93" s="42"/>
      <c r="ML93" s="42"/>
      <c r="MM93" s="42"/>
      <c r="MN93" s="42"/>
      <c r="MO93" s="42"/>
      <c r="MP93" s="42"/>
      <c r="MQ93" s="42"/>
      <c r="MR93" s="42"/>
      <c r="MS93" s="42"/>
      <c r="MT93" s="42"/>
      <c r="MU93" s="42"/>
      <c r="MV93" s="42"/>
      <c r="MW93" s="42"/>
      <c r="MX93" s="42"/>
      <c r="MY93" s="42"/>
      <c r="MZ93" s="42"/>
      <c r="NA93" s="42"/>
      <c r="NB93" s="42"/>
      <c r="NC93" s="42"/>
      <c r="ND93" s="42"/>
      <c r="NE93" s="42"/>
      <c r="NF93" s="42"/>
      <c r="NG93" s="42"/>
      <c r="NH93" s="42"/>
      <c r="NI93" s="42"/>
      <c r="NJ93" s="42"/>
      <c r="NK93" s="42"/>
      <c r="NL93" s="42"/>
      <c r="NM93" s="42"/>
      <c r="NN93" s="42"/>
      <c r="NO93" s="42"/>
      <c r="NP93" s="42"/>
      <c r="NQ93" s="42"/>
      <c r="NR93" s="42"/>
      <c r="NS93" s="42"/>
      <c r="NT93" s="42"/>
      <c r="NU93" s="42"/>
      <c r="NV93" s="42"/>
      <c r="NW93" s="42"/>
      <c r="NX93" s="42"/>
      <c r="NY93" s="42"/>
      <c r="NZ93" s="42"/>
      <c r="OA93" s="42"/>
      <c r="OB93" s="42"/>
      <c r="OC93" s="42"/>
      <c r="OD93" s="42"/>
      <c r="OE93" s="42"/>
      <c r="OF93" s="42"/>
      <c r="OG93" s="42"/>
      <c r="OH93" s="42"/>
      <c r="OI93" s="42"/>
      <c r="OJ93" s="42"/>
      <c r="OK93" s="42"/>
      <c r="OL93" s="42"/>
      <c r="OM93" s="42"/>
      <c r="ON93" s="42"/>
      <c r="OO93" s="42"/>
      <c r="OP93" s="42"/>
      <c r="OQ93" s="42"/>
      <c r="OR93" s="42"/>
      <c r="OS93" s="42"/>
      <c r="OT93" s="42"/>
      <c r="OU93" s="42"/>
      <c r="OV93" s="42"/>
      <c r="OW93" s="42"/>
      <c r="OX93" s="42"/>
      <c r="OY93" s="42"/>
      <c r="OZ93" s="42"/>
      <c r="PA93" s="42"/>
      <c r="PB93" s="42"/>
      <c r="PC93" s="42"/>
      <c r="PD93" s="42"/>
      <c r="PE93" s="42"/>
      <c r="PF93" s="42"/>
      <c r="PG93" s="42"/>
      <c r="PH93" s="42"/>
      <c r="PI93" s="42"/>
      <c r="PJ93" s="42"/>
      <c r="PK93" s="42"/>
      <c r="PL93" s="42"/>
      <c r="PM93" s="42"/>
      <c r="PN93" s="42"/>
      <c r="PO93" s="42"/>
      <c r="PP93" s="42"/>
      <c r="PQ93" s="42"/>
      <c r="PR93" s="42"/>
      <c r="PS93" s="42"/>
      <c r="PT93" s="42"/>
      <c r="PU93" s="42"/>
      <c r="PV93" s="42"/>
      <c r="PW93" s="42"/>
      <c r="PX93" s="42"/>
      <c r="PY93" s="42"/>
      <c r="PZ93" s="42"/>
      <c r="QA93" s="42"/>
      <c r="QB93" s="42"/>
      <c r="QC93" s="42"/>
      <c r="QD93" s="42"/>
      <c r="QE93" s="42"/>
      <c r="QF93" s="42"/>
      <c r="QG93" s="42"/>
      <c r="QH93" s="42"/>
      <c r="QI93" s="42"/>
      <c r="QJ93" s="42"/>
      <c r="QK93" s="42"/>
      <c r="QL93" s="42"/>
      <c r="QM93" s="42"/>
      <c r="QN93" s="42"/>
      <c r="QO93" s="42"/>
      <c r="QP93" s="42"/>
      <c r="QQ93" s="42"/>
      <c r="QR93" s="42"/>
      <c r="QS93" s="42"/>
      <c r="QT93" s="42"/>
      <c r="QU93" s="42"/>
      <c r="QV93" s="42"/>
      <c r="QW93" s="42"/>
      <c r="QX93" s="42"/>
      <c r="QY93" s="42"/>
      <c r="QZ93" s="42"/>
      <c r="RA93" s="42"/>
      <c r="RB93" s="42"/>
      <c r="RC93" s="42"/>
      <c r="RD93" s="42"/>
      <c r="RE93" s="42"/>
      <c r="RF93" s="42"/>
      <c r="RG93" s="42"/>
      <c r="RH93" s="42"/>
      <c r="RI93" s="42"/>
      <c r="RJ93" s="42"/>
      <c r="RK93" s="42"/>
      <c r="RL93" s="42"/>
      <c r="RM93" s="42"/>
      <c r="RN93" s="42"/>
      <c r="RO93" s="42"/>
      <c r="RP93" s="42"/>
      <c r="RQ93" s="42"/>
      <c r="RR93" s="42"/>
      <c r="RS93" s="42"/>
      <c r="RT93" s="42"/>
      <c r="RU93" s="42"/>
      <c r="RV93" s="42"/>
      <c r="RW93" s="42"/>
      <c r="RX93" s="42"/>
      <c r="RY93" s="42"/>
      <c r="RZ93" s="42"/>
      <c r="SA93" s="42"/>
      <c r="SB93" s="42"/>
      <c r="SC93" s="42"/>
      <c r="SD93" s="42"/>
      <c r="SE93" s="42"/>
      <c r="SF93" s="42"/>
      <c r="SG93" s="42"/>
      <c r="SH93" s="42"/>
      <c r="SI93" s="42"/>
      <c r="SJ93" s="42"/>
      <c r="SK93" s="42"/>
      <c r="SL93" s="42"/>
      <c r="SM93" s="42"/>
      <c r="SN93" s="42"/>
      <c r="SO93" s="42"/>
      <c r="SP93" s="42"/>
      <c r="SQ93" s="42"/>
      <c r="SR93" s="42"/>
      <c r="SS93" s="42"/>
      <c r="ST93" s="42"/>
      <c r="SU93" s="42"/>
      <c r="SV93" s="42"/>
      <c r="SW93" s="42"/>
      <c r="SX93" s="42"/>
      <c r="SY93" s="42"/>
      <c r="SZ93" s="42"/>
      <c r="TA93" s="42"/>
      <c r="TB93" s="42"/>
      <c r="TC93" s="42"/>
      <c r="TD93" s="42"/>
      <c r="TE93" s="42"/>
      <c r="TF93" s="42"/>
      <c r="TG93" s="42"/>
      <c r="TH93" s="42"/>
      <c r="TI93" s="42"/>
      <c r="TJ93" s="42"/>
      <c r="TK93" s="42"/>
      <c r="TL93" s="42"/>
      <c r="TM93" s="42"/>
      <c r="TN93" s="42"/>
      <c r="TO93" s="42"/>
      <c r="TP93" s="42"/>
      <c r="TQ93" s="42"/>
      <c r="TR93" s="42"/>
      <c r="TS93" s="42"/>
      <c r="TT93" s="42"/>
      <c r="TU93" s="42"/>
      <c r="TV93" s="42"/>
      <c r="TW93" s="42"/>
      <c r="TX93" s="42"/>
      <c r="TY93" s="42"/>
      <c r="TZ93" s="42"/>
      <c r="UA93" s="42"/>
      <c r="UB93" s="42"/>
      <c r="UC93" s="42"/>
      <c r="UD93" s="42"/>
      <c r="UE93" s="42"/>
      <c r="UF93" s="42"/>
      <c r="UG93" s="42"/>
      <c r="UH93" s="42"/>
      <c r="UI93" s="42"/>
      <c r="UJ93" s="42"/>
      <c r="UK93" s="42"/>
      <c r="UL93" s="42"/>
      <c r="UM93" s="42"/>
      <c r="UN93" s="42"/>
      <c r="UO93" s="42"/>
      <c r="UP93" s="42"/>
      <c r="UQ93" s="42"/>
      <c r="UR93" s="42"/>
      <c r="US93" s="42"/>
      <c r="UT93" s="42"/>
      <c r="UU93" s="42"/>
      <c r="UV93" s="42"/>
      <c r="UW93" s="42"/>
      <c r="UX93" s="42"/>
      <c r="UY93" s="42"/>
      <c r="UZ93" s="42"/>
      <c r="VA93" s="42"/>
      <c r="VB93" s="42"/>
      <c r="VC93" s="42"/>
      <c r="VD93" s="42"/>
      <c r="VE93" s="42"/>
      <c r="VF93" s="42"/>
      <c r="VG93" s="42"/>
      <c r="VH93" s="42"/>
      <c r="VI93" s="42"/>
      <c r="VJ93" s="42"/>
      <c r="VK93" s="42"/>
      <c r="VL93" s="42"/>
      <c r="VM93" s="42"/>
      <c r="VN93" s="42"/>
      <c r="VO93" s="42"/>
      <c r="VP93" s="42"/>
      <c r="VQ93" s="42"/>
      <c r="VR93" s="42"/>
      <c r="VS93" s="42"/>
      <c r="VT93" s="42"/>
      <c r="VU93" s="42"/>
      <c r="VV93" s="42"/>
      <c r="VW93" s="42"/>
      <c r="VX93" s="42"/>
      <c r="VY93" s="42"/>
      <c r="VZ93" s="42"/>
      <c r="WA93" s="42"/>
      <c r="WB93" s="42"/>
      <c r="WC93" s="42"/>
      <c r="WD93" s="42"/>
      <c r="WE93" s="42"/>
      <c r="WF93" s="42"/>
      <c r="WG93" s="42"/>
      <c r="WH93" s="42"/>
      <c r="WI93" s="42"/>
      <c r="WJ93" s="42"/>
      <c r="WK93" s="42"/>
      <c r="WL93" s="42"/>
      <c r="WM93" s="42"/>
      <c r="WN93" s="42"/>
      <c r="WO93" s="42"/>
      <c r="WP93" s="42"/>
      <c r="WQ93" s="42"/>
      <c r="WR93" s="42"/>
      <c r="WS93" s="42"/>
      <c r="WT93" s="42"/>
      <c r="WU93" s="42"/>
      <c r="WV93" s="42"/>
      <c r="WW93" s="42"/>
      <c r="WX93" s="42"/>
      <c r="WY93" s="42"/>
      <c r="WZ93" s="42"/>
      <c r="XA93" s="42"/>
      <c r="XB93" s="42"/>
      <c r="XC93" s="42"/>
      <c r="XD93" s="42"/>
      <c r="XE93" s="42"/>
      <c r="XF93" s="42"/>
      <c r="XG93" s="42"/>
      <c r="XH93" s="42"/>
      <c r="XI93" s="42"/>
      <c r="XJ93" s="42"/>
      <c r="XK93" s="42"/>
      <c r="XL93" s="42"/>
      <c r="XM93" s="42"/>
      <c r="XN93" s="42"/>
      <c r="XO93" s="42"/>
      <c r="XP93" s="42"/>
      <c r="XQ93" s="42"/>
      <c r="XR93" s="42"/>
      <c r="XS93" s="42"/>
      <c r="XT93" s="42"/>
      <c r="XU93" s="42"/>
      <c r="XV93" s="42"/>
      <c r="XW93" s="42"/>
      <c r="XX93" s="42"/>
      <c r="XY93" s="42"/>
      <c r="XZ93" s="42"/>
      <c r="YA93" s="42"/>
      <c r="YB93" s="42"/>
      <c r="YC93" s="42"/>
      <c r="YD93" s="42"/>
      <c r="YE93" s="42"/>
      <c r="YF93" s="42"/>
      <c r="YG93" s="42"/>
      <c r="YH93" s="42"/>
      <c r="YI93" s="42"/>
      <c r="YJ93" s="42"/>
      <c r="YK93" s="42"/>
      <c r="YL93" s="42"/>
      <c r="YM93" s="42"/>
      <c r="YN93" s="42"/>
      <c r="YO93" s="42"/>
      <c r="YP93" s="42"/>
      <c r="YQ93" s="42"/>
      <c r="YR93" s="42"/>
      <c r="YS93" s="42"/>
      <c r="YT93" s="42"/>
      <c r="YU93" s="42"/>
      <c r="YV93" s="42"/>
      <c r="YW93" s="42"/>
      <c r="YX93" s="42"/>
      <c r="YY93" s="42"/>
      <c r="YZ93" s="42"/>
      <c r="ZA93" s="42"/>
      <c r="ZB93" s="42"/>
      <c r="ZC93" s="42"/>
      <c r="ZD93" s="42"/>
      <c r="ZE93" s="42"/>
      <c r="ZF93" s="42"/>
      <c r="ZG93" s="42"/>
      <c r="ZH93" s="42"/>
      <c r="ZI93" s="42"/>
      <c r="ZJ93" s="42"/>
      <c r="ZK93" s="42"/>
      <c r="ZL93" s="42"/>
      <c r="ZM93" s="42"/>
      <c r="ZN93" s="42"/>
      <c r="ZO93" s="42"/>
      <c r="ZP93" s="42"/>
      <c r="ZQ93" s="42"/>
      <c r="ZR93" s="42"/>
      <c r="ZS93" s="42"/>
      <c r="ZT93" s="42"/>
      <c r="ZU93" s="42"/>
      <c r="ZV93" s="42"/>
      <c r="ZW93" s="42"/>
      <c r="ZX93" s="42"/>
      <c r="ZY93" s="42"/>
      <c r="ZZ93" s="42"/>
      <c r="AAA93" s="42"/>
      <c r="AAB93" s="42"/>
      <c r="AAC93" s="42"/>
      <c r="AAD93" s="42"/>
      <c r="AAE93" s="42"/>
      <c r="AAF93" s="42"/>
      <c r="AAG93" s="42"/>
      <c r="AAH93" s="42"/>
      <c r="AAI93" s="42"/>
      <c r="AAJ93" s="42"/>
      <c r="AAK93" s="42"/>
      <c r="AAL93" s="42"/>
      <c r="AAM93" s="42"/>
      <c r="AAN93" s="42"/>
      <c r="AAO93" s="42"/>
      <c r="AAP93" s="42"/>
      <c r="AAQ93" s="42"/>
      <c r="AAR93" s="42"/>
      <c r="AAS93" s="42"/>
      <c r="AAT93" s="42"/>
      <c r="AAU93" s="42"/>
      <c r="AAV93" s="42"/>
      <c r="AAW93" s="42"/>
      <c r="AAX93" s="42"/>
      <c r="AAY93" s="42"/>
      <c r="AAZ93" s="42"/>
      <c r="ABA93" s="42"/>
      <c r="ABB93" s="42"/>
      <c r="ABC93" s="42"/>
      <c r="ABD93" s="42"/>
      <c r="ABE93" s="42"/>
      <c r="ABF93" s="42"/>
      <c r="ABG93" s="42"/>
      <c r="ABH93" s="42"/>
      <c r="ABI93" s="42"/>
      <c r="ABJ93" s="42"/>
      <c r="ABK93" s="42"/>
      <c r="ABL93" s="42"/>
      <c r="ABM93" s="42"/>
      <c r="ABN93" s="42"/>
      <c r="ABO93" s="42"/>
      <c r="ABP93" s="42"/>
      <c r="ABQ93" s="42"/>
      <c r="ABR93" s="42"/>
      <c r="ABS93" s="42"/>
      <c r="ABT93" s="42"/>
      <c r="ABU93" s="42"/>
      <c r="ABV93" s="42"/>
      <c r="ABW93" s="42"/>
      <c r="ABX93" s="42"/>
      <c r="ABY93" s="42"/>
      <c r="ABZ93" s="42"/>
      <c r="ACA93" s="42"/>
      <c r="ACB93" s="42"/>
      <c r="ACC93" s="42"/>
      <c r="ACD93" s="42"/>
      <c r="ACE93" s="42"/>
      <c r="ACF93" s="42"/>
      <c r="ACG93" s="42"/>
      <c r="ACH93" s="42"/>
      <c r="ACI93" s="42"/>
      <c r="ACJ93" s="42"/>
      <c r="ACK93" s="42"/>
      <c r="ACL93" s="42"/>
      <c r="ACM93" s="42"/>
      <c r="ACN93" s="42"/>
      <c r="ACO93" s="42"/>
      <c r="ACP93" s="42"/>
      <c r="ACQ93" s="42"/>
      <c r="ACR93" s="42"/>
      <c r="ACS93" s="42"/>
      <c r="ACT93" s="42"/>
      <c r="ACU93" s="42"/>
      <c r="ACV93" s="42"/>
      <c r="ACW93" s="42"/>
      <c r="ACX93" s="42"/>
      <c r="ACY93" s="42"/>
      <c r="ACZ93" s="42"/>
      <c r="ADA93" s="42"/>
      <c r="ADB93" s="42"/>
      <c r="ADC93" s="42"/>
      <c r="ADD93" s="42"/>
      <c r="ADE93" s="42"/>
      <c r="ADF93" s="42"/>
      <c r="ADG93" s="42"/>
      <c r="ADH93" s="42"/>
      <c r="ADI93" s="42"/>
      <c r="ADJ93" s="42"/>
      <c r="ADK93" s="42"/>
      <c r="ADL93" s="42"/>
      <c r="ADM93" s="42"/>
      <c r="ADN93" s="42"/>
      <c r="ADO93" s="42"/>
      <c r="ADP93" s="42"/>
      <c r="ADQ93" s="42"/>
      <c r="ADR93" s="42"/>
      <c r="ADS93" s="42"/>
      <c r="ADT93" s="42"/>
      <c r="ADU93" s="42"/>
      <c r="ADV93" s="42"/>
      <c r="ADW93" s="42"/>
      <c r="ADX93" s="42"/>
      <c r="ADY93" s="42"/>
      <c r="ADZ93" s="42"/>
      <c r="AEA93" s="42"/>
      <c r="AEB93" s="42"/>
      <c r="AEC93" s="42"/>
      <c r="AED93" s="42"/>
      <c r="AEE93" s="42"/>
      <c r="AEF93" s="42"/>
      <c r="AEG93" s="42"/>
      <c r="AEH93" s="42"/>
      <c r="AEI93" s="42"/>
      <c r="AEJ93" s="42"/>
      <c r="AEK93" s="42"/>
      <c r="AEL93" s="42"/>
      <c r="AEM93" s="42"/>
      <c r="AEN93" s="42"/>
      <c r="AEO93" s="42"/>
      <c r="AEP93" s="42"/>
      <c r="AEQ93" s="42"/>
      <c r="AER93" s="42"/>
      <c r="AES93" s="42"/>
      <c r="AET93" s="42"/>
      <c r="AEU93" s="42"/>
      <c r="AEV93" s="42"/>
      <c r="AEW93" s="42"/>
      <c r="AEX93" s="42"/>
      <c r="AEY93" s="42"/>
      <c r="AEZ93" s="42"/>
      <c r="AFA93" s="42"/>
      <c r="AFB93" s="42"/>
      <c r="AFC93" s="42"/>
      <c r="AFD93" s="42"/>
      <c r="AFE93" s="42"/>
      <c r="AFF93" s="42"/>
      <c r="AFG93" s="42"/>
      <c r="AFH93" s="42"/>
      <c r="AFI93" s="42"/>
      <c r="AFJ93" s="42"/>
      <c r="AFK93" s="42"/>
      <c r="AFL93" s="42"/>
      <c r="AFM93" s="42"/>
      <c r="AFN93" s="42"/>
      <c r="AFO93" s="42"/>
      <c r="AFP93" s="42"/>
      <c r="AFQ93" s="42"/>
      <c r="AFR93" s="42"/>
      <c r="AFS93" s="42"/>
      <c r="AFT93" s="42"/>
      <c r="AFU93" s="42"/>
      <c r="AFV93" s="42"/>
      <c r="AFW93" s="42"/>
      <c r="AFX93" s="42"/>
      <c r="AFY93" s="42"/>
      <c r="AFZ93" s="42"/>
      <c r="AGA93" s="42"/>
      <c r="AGB93" s="42"/>
      <c r="AGC93" s="42"/>
      <c r="AGD93" s="42"/>
      <c r="AGE93" s="42"/>
      <c r="AGF93" s="42"/>
      <c r="AGG93" s="42"/>
      <c r="AGH93" s="42"/>
      <c r="AGI93" s="42"/>
      <c r="AGJ93" s="42"/>
      <c r="AGK93" s="42"/>
      <c r="AGL93" s="42"/>
      <c r="AGM93" s="42"/>
      <c r="AGN93" s="42"/>
      <c r="AGO93" s="42"/>
      <c r="AGP93" s="42"/>
      <c r="AGQ93" s="42"/>
      <c r="AGR93" s="42"/>
      <c r="AGS93" s="42"/>
      <c r="AGT93" s="42"/>
      <c r="AGU93" s="42"/>
      <c r="AGV93" s="42"/>
      <c r="AGW93" s="42"/>
      <c r="AGX93" s="42"/>
      <c r="AGY93" s="42"/>
      <c r="AGZ93" s="42"/>
      <c r="AHA93" s="42"/>
      <c r="AHB93" s="42"/>
      <c r="AHC93" s="42"/>
      <c r="AHD93" s="42"/>
      <c r="AHE93" s="42"/>
      <c r="AHF93" s="42"/>
      <c r="AHG93" s="42"/>
      <c r="AHH93" s="42"/>
      <c r="AHI93" s="42"/>
      <c r="AHJ93" s="42"/>
      <c r="AHK93" s="42"/>
      <c r="AHL93" s="42"/>
      <c r="AHM93" s="42"/>
      <c r="AHN93" s="42"/>
      <c r="AHO93" s="42"/>
      <c r="AHP93" s="42"/>
      <c r="AHQ93" s="42"/>
      <c r="AHR93" s="42"/>
      <c r="AHS93" s="42"/>
      <c r="AHT93" s="42"/>
      <c r="AHU93" s="42"/>
      <c r="AHV93" s="42"/>
      <c r="AHW93" s="42"/>
      <c r="AHX93" s="42"/>
      <c r="AHY93" s="42"/>
      <c r="AHZ93" s="42"/>
      <c r="AIA93" s="42"/>
      <c r="AIB93" s="42"/>
      <c r="AIC93" s="42"/>
      <c r="AID93" s="42"/>
      <c r="AIE93" s="42"/>
      <c r="AIF93" s="42"/>
      <c r="AIG93" s="42"/>
      <c r="AIH93" s="42"/>
      <c r="AII93" s="42"/>
      <c r="AIJ93" s="42"/>
      <c r="AIK93" s="42"/>
      <c r="AIL93" s="42"/>
      <c r="AIM93" s="42"/>
      <c r="AIN93" s="42"/>
      <c r="AIO93" s="42"/>
      <c r="AIP93" s="42"/>
      <c r="AIQ93" s="42"/>
      <c r="AIR93" s="42"/>
      <c r="AIS93" s="42"/>
      <c r="AIT93" s="42"/>
      <c r="AIU93" s="42"/>
      <c r="AIV93" s="42"/>
      <c r="AIW93" s="42"/>
      <c r="AIX93" s="42"/>
      <c r="AIY93" s="42"/>
      <c r="AIZ93" s="42"/>
      <c r="AJA93" s="42"/>
      <c r="AJB93" s="42"/>
      <c r="AJC93" s="42"/>
      <c r="AJD93" s="42"/>
      <c r="AJE93" s="42"/>
      <c r="AJF93" s="42"/>
      <c r="AJG93" s="42"/>
      <c r="AJH93" s="42"/>
      <c r="AJI93" s="42"/>
      <c r="AJJ93" s="42"/>
      <c r="AJK93" s="42"/>
      <c r="AJL93" s="42"/>
      <c r="AJM93" s="42"/>
      <c r="AJN93" s="42"/>
      <c r="AJO93" s="42"/>
      <c r="AJP93" s="42"/>
      <c r="AJQ93" s="42"/>
      <c r="AJR93" s="42"/>
      <c r="AJS93" s="42"/>
      <c r="AJT93" s="42"/>
      <c r="AJU93" s="42"/>
      <c r="AJV93" s="42"/>
      <c r="AJW93" s="42"/>
      <c r="AJX93" s="42"/>
      <c r="AJY93" s="42"/>
      <c r="AJZ93" s="42"/>
      <c r="AKA93" s="42"/>
      <c r="AKB93" s="42"/>
      <c r="AKC93" s="42"/>
      <c r="AKD93" s="42"/>
      <c r="AKE93" s="42"/>
      <c r="AKF93" s="42"/>
      <c r="AKG93" s="42"/>
      <c r="AKH93" s="42"/>
      <c r="AKI93" s="42"/>
      <c r="AKJ93" s="42"/>
      <c r="AKK93" s="42"/>
      <c r="AKL93" s="42"/>
      <c r="AKM93" s="42"/>
      <c r="AKN93" s="42"/>
      <c r="AKO93" s="42"/>
      <c r="AKP93" s="42"/>
      <c r="AKQ93" s="42"/>
      <c r="AKR93" s="42"/>
      <c r="AKS93" s="42"/>
      <c r="AKT93" s="42"/>
      <c r="AKU93" s="42"/>
      <c r="AKV93" s="42"/>
      <c r="AKW93" s="42"/>
      <c r="AKX93" s="42"/>
      <c r="AKY93" s="42"/>
      <c r="AKZ93" s="42"/>
      <c r="ALA93" s="42"/>
      <c r="ALB93" s="42"/>
      <c r="ALC93" s="42"/>
      <c r="ALD93" s="42"/>
      <c r="ALE93" s="42"/>
      <c r="ALF93" s="42"/>
      <c r="ALG93" s="42"/>
      <c r="ALH93" s="42"/>
      <c r="ALI93" s="42"/>
      <c r="ALJ93" s="42"/>
      <c r="ALK93" s="42"/>
      <c r="ALL93" s="42"/>
      <c r="ALM93" s="42"/>
      <c r="ALN93" s="42"/>
      <c r="ALO93" s="42"/>
      <c r="ALP93" s="42"/>
      <c r="ALQ93" s="42"/>
      <c r="ALR93" s="42"/>
      <c r="ALS93" s="42"/>
      <c r="ALT93" s="42"/>
      <c r="ALU93" s="42"/>
      <c r="ALV93" s="42"/>
      <c r="ALW93" s="42"/>
      <c r="ALX93" s="42"/>
      <c r="ALY93" s="42"/>
      <c r="ALZ93" s="42"/>
      <c r="AMA93" s="42"/>
      <c r="AMB93" s="42"/>
      <c r="AMC93" s="42"/>
      <c r="AMD93" s="42"/>
      <c r="AME93" s="42"/>
      <c r="AMF93" s="42"/>
      <c r="AMG93" s="42"/>
      <c r="AMH93" s="42"/>
      <c r="AMI93" s="42"/>
      <c r="AMJ93" s="42"/>
      <c r="AMK93" s="42"/>
      <c r="AML93" s="42"/>
      <c r="AMM93" s="42"/>
      <c r="AMN93" s="42"/>
      <c r="AMO93" s="42"/>
      <c r="AMP93" s="42"/>
      <c r="AMQ93" s="42"/>
      <c r="AMR93" s="42"/>
      <c r="AMS93" s="42"/>
      <c r="AMT93" s="42"/>
      <c r="AMU93" s="42"/>
      <c r="AMV93" s="42"/>
      <c r="AMW93" s="42"/>
      <c r="AMX93" s="42"/>
      <c r="AMY93" s="42"/>
      <c r="AMZ93" s="42"/>
      <c r="ANA93" s="42"/>
      <c r="ANB93" s="42"/>
      <c r="ANC93" s="42"/>
      <c r="AND93" s="42"/>
      <c r="ANE93" s="42"/>
      <c r="ANF93" s="42"/>
      <c r="ANG93" s="42"/>
      <c r="ANH93" s="42"/>
      <c r="ANI93" s="42"/>
      <c r="ANJ93" s="42"/>
      <c r="ANK93" s="42"/>
      <c r="ANL93" s="42"/>
      <c r="ANM93" s="42"/>
      <c r="ANN93" s="42"/>
      <c r="ANO93" s="42"/>
      <c r="ANP93" s="42"/>
      <c r="ANQ93" s="42"/>
      <c r="ANR93" s="42"/>
      <c r="ANS93" s="42"/>
      <c r="ANT93" s="42"/>
      <c r="ANU93" s="42"/>
      <c r="ANV93" s="42"/>
      <c r="ANW93" s="42"/>
      <c r="ANX93" s="42"/>
      <c r="ANY93" s="42"/>
      <c r="ANZ93" s="42"/>
      <c r="AOA93" s="42"/>
      <c r="AOB93" s="42"/>
      <c r="AOC93" s="42"/>
      <c r="AOD93" s="42"/>
      <c r="AOE93" s="42"/>
      <c r="AOF93" s="42"/>
      <c r="AOG93" s="42"/>
      <c r="AOH93" s="42"/>
      <c r="AOI93" s="42"/>
      <c r="AOJ93" s="42"/>
      <c r="AOK93" s="42"/>
      <c r="AOL93" s="42"/>
      <c r="AOM93" s="42"/>
      <c r="AON93" s="42"/>
      <c r="AOO93" s="42"/>
      <c r="AOP93" s="42"/>
      <c r="AOQ93" s="42"/>
      <c r="AOR93" s="42"/>
      <c r="AOS93" s="42"/>
      <c r="AOT93" s="42"/>
      <c r="AOU93" s="42"/>
      <c r="AOV93" s="42"/>
      <c r="AOW93" s="42"/>
      <c r="AOX93" s="42"/>
      <c r="AOY93" s="42"/>
      <c r="AOZ93" s="42"/>
      <c r="APA93" s="42"/>
      <c r="APB93" s="42"/>
      <c r="APC93" s="42"/>
      <c r="APD93" s="42"/>
      <c r="APE93" s="42"/>
      <c r="APF93" s="42"/>
      <c r="APG93" s="42"/>
      <c r="APH93" s="42"/>
      <c r="API93" s="42"/>
      <c r="APJ93" s="42"/>
      <c r="APK93" s="42"/>
      <c r="APL93" s="42"/>
      <c r="APM93" s="42"/>
      <c r="APN93" s="42"/>
      <c r="APO93" s="42"/>
      <c r="APP93" s="42"/>
      <c r="APQ93" s="42"/>
      <c r="APR93" s="42"/>
      <c r="APS93" s="42"/>
      <c r="APT93" s="42"/>
      <c r="APU93" s="42"/>
      <c r="APV93" s="42"/>
      <c r="APW93" s="42"/>
      <c r="APX93" s="42"/>
      <c r="APY93" s="42"/>
      <c r="APZ93" s="42"/>
      <c r="AQA93" s="42"/>
      <c r="AQB93" s="42"/>
      <c r="AQC93" s="42"/>
      <c r="AQD93" s="42"/>
      <c r="AQE93" s="42"/>
      <c r="AQF93" s="42"/>
      <c r="AQG93" s="42"/>
      <c r="AQH93" s="42"/>
      <c r="AQI93" s="42"/>
      <c r="AQJ93" s="42"/>
      <c r="AQK93" s="42"/>
      <c r="AQL93" s="42"/>
      <c r="AQM93" s="42"/>
      <c r="AQN93" s="42"/>
      <c r="AQO93" s="42"/>
      <c r="AQP93" s="42"/>
      <c r="AQQ93" s="42"/>
      <c r="AQR93" s="42"/>
      <c r="AQS93" s="42"/>
      <c r="AQT93" s="42"/>
      <c r="AQU93" s="42"/>
      <c r="AQV93" s="42"/>
      <c r="AQW93" s="42"/>
      <c r="AQX93" s="42"/>
      <c r="AQY93" s="42"/>
      <c r="AQZ93" s="42"/>
      <c r="ARA93" s="42"/>
      <c r="ARB93" s="42"/>
      <c r="ARC93" s="42"/>
      <c r="ARD93" s="42"/>
      <c r="ARE93" s="42"/>
      <c r="ARF93" s="42"/>
      <c r="ARG93" s="42"/>
      <c r="ARH93" s="42"/>
      <c r="ARI93" s="42"/>
      <c r="ARJ93" s="42"/>
      <c r="ARK93" s="42"/>
      <c r="ARL93" s="42"/>
      <c r="ARM93" s="42"/>
      <c r="ARN93" s="42"/>
      <c r="ARO93" s="42"/>
      <c r="ARP93" s="42"/>
      <c r="ARQ93" s="42"/>
      <c r="ARR93" s="42"/>
      <c r="ARS93" s="42"/>
      <c r="ART93" s="42"/>
      <c r="ARU93" s="42"/>
      <c r="ARV93" s="42"/>
      <c r="ARW93" s="42"/>
      <c r="ARX93" s="42"/>
      <c r="ARY93" s="42"/>
      <c r="ARZ93" s="42"/>
      <c r="ASA93" s="42"/>
      <c r="ASB93" s="42"/>
      <c r="ASC93" s="42"/>
      <c r="ASD93" s="42"/>
      <c r="ASE93" s="42"/>
      <c r="ASF93" s="42"/>
      <c r="ASG93" s="42"/>
      <c r="ASH93" s="42"/>
      <c r="ASI93" s="42"/>
      <c r="ASJ93" s="42"/>
      <c r="ASK93" s="42"/>
      <c r="ASL93" s="42"/>
      <c r="ASM93" s="42"/>
      <c r="ASN93" s="42"/>
      <c r="ASO93" s="42"/>
      <c r="ASP93" s="42"/>
      <c r="ASQ93" s="42"/>
      <c r="ASR93" s="42"/>
      <c r="ASS93" s="42"/>
      <c r="AST93" s="42"/>
      <c r="ASU93" s="42"/>
      <c r="ASV93" s="42"/>
      <c r="ASW93" s="42"/>
      <c r="ASX93" s="42"/>
      <c r="ASY93" s="42"/>
      <c r="ASZ93" s="42"/>
      <c r="ATA93" s="42"/>
      <c r="ATB93" s="42"/>
      <c r="ATC93" s="42"/>
      <c r="ATD93" s="42"/>
      <c r="ATE93" s="42"/>
      <c r="ATF93" s="42"/>
      <c r="ATG93" s="42"/>
      <c r="ATH93" s="42"/>
      <c r="ATI93" s="42"/>
      <c r="ATJ93" s="42"/>
      <c r="ATK93" s="42"/>
      <c r="ATL93" s="42"/>
      <c r="ATM93" s="42"/>
      <c r="ATN93" s="42"/>
      <c r="ATO93" s="42"/>
      <c r="ATP93" s="42"/>
      <c r="ATQ93" s="42"/>
      <c r="ATR93" s="42"/>
      <c r="ATS93" s="42"/>
      <c r="ATT93" s="42"/>
      <c r="ATU93" s="42"/>
      <c r="ATV93" s="42"/>
      <c r="ATW93" s="42"/>
      <c r="ATX93" s="42"/>
      <c r="ATY93" s="42"/>
      <c r="ATZ93" s="42"/>
      <c r="AUA93" s="42"/>
      <c r="AUB93" s="42"/>
      <c r="AUC93" s="42"/>
      <c r="AUD93" s="42"/>
      <c r="AUE93" s="42"/>
      <c r="AUF93" s="42"/>
      <c r="AUG93" s="42"/>
      <c r="AUH93" s="42"/>
      <c r="AUI93" s="42"/>
      <c r="AUJ93" s="42"/>
      <c r="AUK93" s="42"/>
      <c r="AUL93" s="42"/>
      <c r="AUM93" s="42"/>
      <c r="AUN93" s="42"/>
      <c r="AUO93" s="42"/>
      <c r="AUP93" s="42"/>
      <c r="AUQ93" s="42"/>
      <c r="AUR93" s="42"/>
      <c r="AUS93" s="42"/>
      <c r="AUT93" s="42"/>
      <c r="AUU93" s="42"/>
      <c r="AUV93" s="42"/>
      <c r="AUW93" s="42"/>
      <c r="AUX93" s="42"/>
      <c r="AUY93" s="42"/>
      <c r="AUZ93" s="42"/>
      <c r="AVA93" s="42"/>
      <c r="AVB93" s="42"/>
      <c r="AVC93" s="42"/>
      <c r="AVD93" s="42"/>
      <c r="AVE93" s="42"/>
      <c r="AVF93" s="42"/>
      <c r="AVG93" s="42"/>
      <c r="AVH93" s="42"/>
      <c r="AVI93" s="42"/>
      <c r="AVJ93" s="42"/>
      <c r="AVK93" s="42"/>
      <c r="AVL93" s="42"/>
      <c r="AVM93" s="42"/>
      <c r="AVN93" s="42"/>
      <c r="AVO93" s="42"/>
      <c r="AVP93" s="42"/>
      <c r="AVQ93" s="42"/>
      <c r="AVR93" s="42"/>
      <c r="AVS93" s="42"/>
      <c r="AVT93" s="42"/>
      <c r="AVU93" s="42"/>
      <c r="AVV93" s="42"/>
      <c r="AVW93" s="42"/>
      <c r="AVX93" s="42"/>
      <c r="AVY93" s="42"/>
      <c r="AVZ93" s="42"/>
      <c r="AWA93" s="42"/>
      <c r="AWB93" s="42"/>
      <c r="AWC93" s="42"/>
      <c r="AWD93" s="42"/>
      <c r="AWE93" s="42"/>
      <c r="AWF93" s="42"/>
      <c r="AWG93" s="42"/>
      <c r="AWH93" s="42"/>
      <c r="AWI93" s="42"/>
      <c r="AWJ93" s="42"/>
      <c r="AWK93" s="42"/>
      <c r="AWL93" s="42"/>
      <c r="AWM93" s="42"/>
      <c r="AWN93" s="42"/>
      <c r="AWO93" s="42"/>
      <c r="AWP93" s="42"/>
      <c r="AWQ93" s="42"/>
      <c r="AWR93" s="42"/>
      <c r="AWS93" s="42"/>
      <c r="AWT93" s="42"/>
      <c r="AWU93" s="42"/>
      <c r="AWV93" s="42"/>
      <c r="AWW93" s="42"/>
      <c r="AWX93" s="42"/>
      <c r="AWY93" s="42"/>
      <c r="AWZ93" s="42"/>
      <c r="AXA93" s="42"/>
      <c r="AXB93" s="42"/>
      <c r="AXC93" s="42"/>
      <c r="AXD93" s="42"/>
      <c r="AXE93" s="42"/>
      <c r="AXF93" s="42"/>
      <c r="AXG93" s="42"/>
      <c r="AXH93" s="42"/>
      <c r="AXI93" s="42"/>
      <c r="AXJ93" s="42"/>
      <c r="AXK93" s="42"/>
      <c r="AXL93" s="42"/>
      <c r="AXM93" s="42"/>
      <c r="AXN93" s="42"/>
      <c r="AXO93" s="42"/>
      <c r="AXP93" s="42"/>
      <c r="AXQ93" s="42"/>
      <c r="AXR93" s="42"/>
      <c r="AXS93" s="42"/>
      <c r="AXT93" s="42"/>
      <c r="AXU93" s="42"/>
      <c r="AXV93" s="42"/>
      <c r="AXW93" s="42"/>
      <c r="AXX93" s="42"/>
      <c r="AXY93" s="42"/>
      <c r="AXZ93" s="42"/>
      <c r="AYA93" s="42"/>
      <c r="AYB93" s="42"/>
      <c r="AYC93" s="42"/>
      <c r="AYD93" s="42"/>
      <c r="AYE93" s="42"/>
      <c r="AYF93" s="42"/>
      <c r="AYG93" s="42"/>
      <c r="AYH93" s="42"/>
      <c r="AYI93" s="42"/>
      <c r="AYJ93" s="42"/>
      <c r="AYK93" s="42"/>
      <c r="AYL93" s="42"/>
      <c r="AYM93" s="42"/>
      <c r="AYN93" s="42"/>
      <c r="AYO93" s="42"/>
      <c r="AYP93" s="42"/>
      <c r="AYQ93" s="42"/>
      <c r="AYR93" s="42"/>
      <c r="AYS93" s="42"/>
      <c r="AYT93" s="42"/>
      <c r="AYU93" s="42"/>
      <c r="AYV93" s="42"/>
      <c r="AYW93" s="42"/>
      <c r="AYX93" s="42"/>
      <c r="AYY93" s="42"/>
      <c r="AYZ93" s="42"/>
      <c r="AZA93" s="42"/>
      <c r="AZB93" s="42"/>
      <c r="AZC93" s="42"/>
      <c r="AZD93" s="42"/>
      <c r="AZE93" s="42"/>
      <c r="AZF93" s="42"/>
      <c r="AZG93" s="42"/>
      <c r="AZH93" s="42"/>
      <c r="AZI93" s="42"/>
      <c r="AZJ93" s="42"/>
      <c r="AZK93" s="42"/>
      <c r="AZL93" s="42"/>
      <c r="AZM93" s="42"/>
      <c r="AZN93" s="42"/>
      <c r="AZO93" s="42"/>
      <c r="AZP93" s="42"/>
      <c r="AZQ93" s="42"/>
      <c r="AZR93" s="42"/>
      <c r="AZS93" s="42"/>
      <c r="AZT93" s="42"/>
      <c r="AZU93" s="42"/>
      <c r="AZV93" s="42"/>
      <c r="AZW93" s="42"/>
      <c r="AZX93" s="42"/>
      <c r="AZY93" s="42"/>
      <c r="AZZ93" s="42"/>
      <c r="BAA93" s="42"/>
      <c r="BAB93" s="42"/>
      <c r="BAC93" s="42"/>
      <c r="BAD93" s="42"/>
      <c r="BAE93" s="42"/>
      <c r="BAF93" s="42"/>
      <c r="BAG93" s="42"/>
      <c r="BAH93" s="42"/>
      <c r="BAI93" s="42"/>
      <c r="BAJ93" s="42"/>
      <c r="BAK93" s="42"/>
      <c r="BAL93" s="42"/>
      <c r="BAM93" s="42"/>
      <c r="BAN93" s="42"/>
    </row>
    <row r="94" spans="1:1392" s="18" customFormat="1" ht="29.25" customHeight="1" thickTop="1" thickBot="1" x14ac:dyDescent="0.3">
      <c r="A94" s="78" t="s">
        <v>19</v>
      </c>
      <c r="B94" s="79" t="s">
        <v>27</v>
      </c>
      <c r="C94" s="79" t="s">
        <v>20</v>
      </c>
      <c r="D94" s="79" t="s">
        <v>20</v>
      </c>
      <c r="E94" s="79" t="s">
        <v>20</v>
      </c>
      <c r="F94" s="79"/>
      <c r="G94" s="79"/>
      <c r="H94" s="80" t="s">
        <v>69</v>
      </c>
      <c r="I94" s="81">
        <v>107628800.01000001</v>
      </c>
      <c r="J94" s="81">
        <v>107628800</v>
      </c>
      <c r="K94" s="81">
        <v>0</v>
      </c>
      <c r="L94" s="81">
        <v>0</v>
      </c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32">
        <f t="shared" si="19"/>
        <v>107628800.01000001</v>
      </c>
      <c r="Z94" s="32">
        <f t="shared" si="19"/>
        <v>107628800</v>
      </c>
      <c r="AA94" s="32">
        <f t="shared" si="19"/>
        <v>0</v>
      </c>
      <c r="AB94" s="32">
        <f t="shared" si="19"/>
        <v>0</v>
      </c>
      <c r="AC94" s="82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1392" s="18" customFormat="1" ht="29.25" customHeight="1" thickTop="1" thickBot="1" x14ac:dyDescent="0.3">
      <c r="A95" s="78" t="s">
        <v>19</v>
      </c>
      <c r="B95" s="79" t="s">
        <v>27</v>
      </c>
      <c r="C95" s="79" t="s">
        <v>20</v>
      </c>
      <c r="D95" s="79" t="s">
        <v>20</v>
      </c>
      <c r="E95" s="79" t="s">
        <v>23</v>
      </c>
      <c r="F95" s="79"/>
      <c r="G95" s="79"/>
      <c r="H95" s="80" t="s">
        <v>70</v>
      </c>
      <c r="I95" s="81">
        <v>5495333179.5600004</v>
      </c>
      <c r="J95" s="81">
        <v>3549283529.4200001</v>
      </c>
      <c r="K95" s="81">
        <v>16064000</v>
      </c>
      <c r="L95" s="81">
        <v>16064000</v>
      </c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32">
        <f t="shared" si="19"/>
        <v>5495333179.5600004</v>
      </c>
      <c r="Z95" s="32">
        <f t="shared" si="19"/>
        <v>3549283529.4200001</v>
      </c>
      <c r="AA95" s="32">
        <f t="shared" si="19"/>
        <v>16064000</v>
      </c>
      <c r="AB95" s="32">
        <f t="shared" si="19"/>
        <v>16064000</v>
      </c>
      <c r="AC95" s="82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1392" s="18" customFormat="1" ht="29.25" customHeight="1" thickTop="1" thickBot="1" x14ac:dyDescent="0.3">
      <c r="A96" s="78" t="s">
        <v>19</v>
      </c>
      <c r="B96" s="79" t="s">
        <v>27</v>
      </c>
      <c r="C96" s="79" t="s">
        <v>20</v>
      </c>
      <c r="D96" s="79" t="s">
        <v>20</v>
      </c>
      <c r="E96" s="79" t="s">
        <v>27</v>
      </c>
      <c r="F96" s="79"/>
      <c r="G96" s="79"/>
      <c r="H96" s="80" t="s">
        <v>71</v>
      </c>
      <c r="I96" s="81">
        <v>63352400</v>
      </c>
      <c r="J96" s="81">
        <v>63352400</v>
      </c>
      <c r="K96" s="81">
        <v>24698400</v>
      </c>
      <c r="L96" s="81">
        <v>20180400</v>
      </c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32">
        <f t="shared" si="19"/>
        <v>63352400</v>
      </c>
      <c r="Z96" s="32">
        <f t="shared" si="19"/>
        <v>63352400</v>
      </c>
      <c r="AA96" s="32">
        <f t="shared" si="19"/>
        <v>24698400</v>
      </c>
      <c r="AB96" s="32">
        <f t="shared" ref="AB96:AB128" si="45">+L96+P96+T96+X96</f>
        <v>20180400</v>
      </c>
      <c r="AC96" s="82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1392" s="64" customFormat="1" ht="24.75" customHeight="1" thickTop="1" thickBot="1" x14ac:dyDescent="0.3">
      <c r="A97" s="75" t="s">
        <v>19</v>
      </c>
      <c r="B97" s="76" t="s">
        <v>27</v>
      </c>
      <c r="C97" s="76" t="s">
        <v>23</v>
      </c>
      <c r="D97" s="76"/>
      <c r="E97" s="76"/>
      <c r="F97" s="76"/>
      <c r="G97" s="76"/>
      <c r="H97" s="77" t="s">
        <v>72</v>
      </c>
      <c r="I97" s="61">
        <v>3763889671.5500002</v>
      </c>
      <c r="J97" s="61">
        <v>2703062406.52</v>
      </c>
      <c r="K97" s="61">
        <v>950909485.63</v>
      </c>
      <c r="L97" s="61">
        <v>848772686.76999998</v>
      </c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2">
        <f t="shared" ref="Y97:AA128" si="46">+I97+M97+Q97+U97</f>
        <v>3763889671.5500002</v>
      </c>
      <c r="Z97" s="62">
        <f t="shared" si="46"/>
        <v>2703062406.52</v>
      </c>
      <c r="AA97" s="62">
        <f t="shared" si="46"/>
        <v>950909485.63</v>
      </c>
      <c r="AB97" s="62">
        <f t="shared" si="45"/>
        <v>848772686.76999998</v>
      </c>
      <c r="AC97" s="63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  <c r="IW97" s="42"/>
      <c r="IX97" s="42"/>
      <c r="IY97" s="42"/>
      <c r="IZ97" s="42"/>
      <c r="JA97" s="42"/>
      <c r="JB97" s="42"/>
      <c r="JC97" s="42"/>
      <c r="JD97" s="42"/>
      <c r="JE97" s="42"/>
      <c r="JF97" s="42"/>
      <c r="JG97" s="42"/>
      <c r="JH97" s="42"/>
      <c r="JI97" s="42"/>
      <c r="JJ97" s="42"/>
      <c r="JK97" s="42"/>
      <c r="JL97" s="42"/>
      <c r="JM97" s="42"/>
      <c r="JN97" s="42"/>
      <c r="JO97" s="42"/>
      <c r="JP97" s="42"/>
      <c r="JQ97" s="42"/>
      <c r="JR97" s="42"/>
      <c r="JS97" s="42"/>
      <c r="JT97" s="42"/>
      <c r="JU97" s="42"/>
      <c r="JV97" s="42"/>
      <c r="JW97" s="42"/>
      <c r="JX97" s="42"/>
      <c r="JY97" s="42"/>
      <c r="JZ97" s="42"/>
      <c r="KA97" s="42"/>
      <c r="KB97" s="42"/>
      <c r="KC97" s="42"/>
      <c r="KD97" s="42"/>
      <c r="KE97" s="42"/>
      <c r="KF97" s="42"/>
      <c r="KG97" s="42"/>
      <c r="KH97" s="42"/>
      <c r="KI97" s="42"/>
      <c r="KJ97" s="42"/>
      <c r="KK97" s="42"/>
      <c r="KL97" s="42"/>
      <c r="KM97" s="42"/>
      <c r="KN97" s="42"/>
      <c r="KO97" s="42"/>
      <c r="KP97" s="42"/>
      <c r="KQ97" s="42"/>
      <c r="KR97" s="42"/>
      <c r="KS97" s="42"/>
      <c r="KT97" s="42"/>
      <c r="KU97" s="42"/>
      <c r="KV97" s="42"/>
      <c r="KW97" s="42"/>
      <c r="KX97" s="42"/>
      <c r="KY97" s="42"/>
      <c r="KZ97" s="42"/>
      <c r="LA97" s="42"/>
      <c r="LB97" s="42"/>
      <c r="LC97" s="42"/>
      <c r="LD97" s="42"/>
      <c r="LE97" s="42"/>
      <c r="LF97" s="42"/>
      <c r="LG97" s="42"/>
      <c r="LH97" s="42"/>
      <c r="LI97" s="42"/>
      <c r="LJ97" s="42"/>
      <c r="LK97" s="42"/>
      <c r="LL97" s="42"/>
      <c r="LM97" s="42"/>
      <c r="LN97" s="42"/>
      <c r="LO97" s="42"/>
      <c r="LP97" s="42"/>
      <c r="LQ97" s="42"/>
      <c r="LR97" s="42"/>
      <c r="LS97" s="42"/>
      <c r="LT97" s="42"/>
      <c r="LU97" s="42"/>
      <c r="LV97" s="42"/>
      <c r="LW97" s="42"/>
      <c r="LX97" s="42"/>
      <c r="LY97" s="42"/>
      <c r="LZ97" s="42"/>
      <c r="MA97" s="42"/>
      <c r="MB97" s="42"/>
      <c r="MC97" s="42"/>
      <c r="MD97" s="42"/>
      <c r="ME97" s="42"/>
      <c r="MF97" s="42"/>
      <c r="MG97" s="42"/>
      <c r="MH97" s="42"/>
      <c r="MI97" s="42"/>
      <c r="MJ97" s="42"/>
      <c r="MK97" s="42"/>
      <c r="ML97" s="42"/>
      <c r="MM97" s="42"/>
      <c r="MN97" s="42"/>
      <c r="MO97" s="42"/>
      <c r="MP97" s="42"/>
      <c r="MQ97" s="42"/>
      <c r="MR97" s="42"/>
      <c r="MS97" s="42"/>
      <c r="MT97" s="42"/>
      <c r="MU97" s="42"/>
      <c r="MV97" s="42"/>
      <c r="MW97" s="42"/>
      <c r="MX97" s="42"/>
      <c r="MY97" s="42"/>
      <c r="MZ97" s="42"/>
      <c r="NA97" s="42"/>
      <c r="NB97" s="42"/>
      <c r="NC97" s="42"/>
      <c r="ND97" s="42"/>
      <c r="NE97" s="42"/>
      <c r="NF97" s="42"/>
      <c r="NG97" s="42"/>
      <c r="NH97" s="42"/>
      <c r="NI97" s="42"/>
      <c r="NJ97" s="42"/>
      <c r="NK97" s="42"/>
      <c r="NL97" s="42"/>
      <c r="NM97" s="42"/>
      <c r="NN97" s="42"/>
      <c r="NO97" s="42"/>
      <c r="NP97" s="42"/>
      <c r="NQ97" s="42"/>
      <c r="NR97" s="42"/>
      <c r="NS97" s="42"/>
      <c r="NT97" s="42"/>
      <c r="NU97" s="42"/>
      <c r="NV97" s="42"/>
      <c r="NW97" s="42"/>
      <c r="NX97" s="42"/>
      <c r="NY97" s="42"/>
      <c r="NZ97" s="42"/>
      <c r="OA97" s="42"/>
      <c r="OB97" s="42"/>
      <c r="OC97" s="42"/>
      <c r="OD97" s="42"/>
      <c r="OE97" s="42"/>
      <c r="OF97" s="42"/>
      <c r="OG97" s="42"/>
      <c r="OH97" s="42"/>
      <c r="OI97" s="42"/>
      <c r="OJ97" s="42"/>
      <c r="OK97" s="42"/>
      <c r="OL97" s="42"/>
      <c r="OM97" s="42"/>
      <c r="ON97" s="42"/>
      <c r="OO97" s="42"/>
      <c r="OP97" s="42"/>
      <c r="OQ97" s="42"/>
      <c r="OR97" s="42"/>
      <c r="OS97" s="42"/>
      <c r="OT97" s="42"/>
      <c r="OU97" s="42"/>
      <c r="OV97" s="42"/>
      <c r="OW97" s="42"/>
      <c r="OX97" s="42"/>
      <c r="OY97" s="42"/>
      <c r="OZ97" s="42"/>
      <c r="PA97" s="42"/>
      <c r="PB97" s="42"/>
      <c r="PC97" s="42"/>
      <c r="PD97" s="42"/>
      <c r="PE97" s="42"/>
      <c r="PF97" s="42"/>
      <c r="PG97" s="42"/>
      <c r="PH97" s="42"/>
      <c r="PI97" s="42"/>
      <c r="PJ97" s="42"/>
      <c r="PK97" s="42"/>
      <c r="PL97" s="42"/>
      <c r="PM97" s="42"/>
      <c r="PN97" s="42"/>
      <c r="PO97" s="42"/>
      <c r="PP97" s="42"/>
      <c r="PQ97" s="42"/>
      <c r="PR97" s="42"/>
      <c r="PS97" s="42"/>
      <c r="PT97" s="42"/>
      <c r="PU97" s="42"/>
      <c r="PV97" s="42"/>
      <c r="PW97" s="42"/>
      <c r="PX97" s="42"/>
      <c r="PY97" s="42"/>
      <c r="PZ97" s="42"/>
      <c r="QA97" s="42"/>
      <c r="QB97" s="42"/>
      <c r="QC97" s="42"/>
      <c r="QD97" s="42"/>
      <c r="QE97" s="42"/>
      <c r="QF97" s="42"/>
      <c r="QG97" s="42"/>
      <c r="QH97" s="42"/>
      <c r="QI97" s="42"/>
      <c r="QJ97" s="42"/>
      <c r="QK97" s="42"/>
      <c r="QL97" s="42"/>
      <c r="QM97" s="42"/>
      <c r="QN97" s="42"/>
      <c r="QO97" s="42"/>
      <c r="QP97" s="42"/>
      <c r="QQ97" s="42"/>
      <c r="QR97" s="42"/>
      <c r="QS97" s="42"/>
      <c r="QT97" s="42"/>
      <c r="QU97" s="42"/>
      <c r="QV97" s="42"/>
      <c r="QW97" s="42"/>
      <c r="QX97" s="42"/>
      <c r="QY97" s="42"/>
      <c r="QZ97" s="42"/>
      <c r="RA97" s="42"/>
      <c r="RB97" s="42"/>
      <c r="RC97" s="42"/>
      <c r="RD97" s="42"/>
      <c r="RE97" s="42"/>
      <c r="RF97" s="42"/>
      <c r="RG97" s="42"/>
      <c r="RH97" s="42"/>
      <c r="RI97" s="42"/>
      <c r="RJ97" s="42"/>
      <c r="RK97" s="42"/>
      <c r="RL97" s="42"/>
      <c r="RM97" s="42"/>
      <c r="RN97" s="42"/>
      <c r="RO97" s="42"/>
      <c r="RP97" s="42"/>
      <c r="RQ97" s="42"/>
      <c r="RR97" s="42"/>
      <c r="RS97" s="42"/>
      <c r="RT97" s="42"/>
      <c r="RU97" s="42"/>
      <c r="RV97" s="42"/>
      <c r="RW97" s="42"/>
      <c r="RX97" s="42"/>
      <c r="RY97" s="42"/>
      <c r="RZ97" s="42"/>
      <c r="SA97" s="42"/>
      <c r="SB97" s="42"/>
      <c r="SC97" s="42"/>
      <c r="SD97" s="42"/>
      <c r="SE97" s="42"/>
      <c r="SF97" s="42"/>
      <c r="SG97" s="42"/>
      <c r="SH97" s="42"/>
      <c r="SI97" s="42"/>
      <c r="SJ97" s="42"/>
      <c r="SK97" s="42"/>
      <c r="SL97" s="42"/>
      <c r="SM97" s="42"/>
      <c r="SN97" s="42"/>
      <c r="SO97" s="42"/>
      <c r="SP97" s="42"/>
      <c r="SQ97" s="42"/>
      <c r="SR97" s="42"/>
      <c r="SS97" s="42"/>
      <c r="ST97" s="42"/>
      <c r="SU97" s="42"/>
      <c r="SV97" s="42"/>
      <c r="SW97" s="42"/>
      <c r="SX97" s="42"/>
      <c r="SY97" s="42"/>
      <c r="SZ97" s="42"/>
      <c r="TA97" s="42"/>
      <c r="TB97" s="42"/>
      <c r="TC97" s="42"/>
      <c r="TD97" s="42"/>
      <c r="TE97" s="42"/>
      <c r="TF97" s="42"/>
      <c r="TG97" s="42"/>
      <c r="TH97" s="42"/>
      <c r="TI97" s="42"/>
      <c r="TJ97" s="42"/>
      <c r="TK97" s="42"/>
      <c r="TL97" s="42"/>
      <c r="TM97" s="42"/>
      <c r="TN97" s="42"/>
      <c r="TO97" s="42"/>
      <c r="TP97" s="42"/>
      <c r="TQ97" s="42"/>
      <c r="TR97" s="42"/>
      <c r="TS97" s="42"/>
      <c r="TT97" s="42"/>
      <c r="TU97" s="42"/>
      <c r="TV97" s="42"/>
      <c r="TW97" s="42"/>
      <c r="TX97" s="42"/>
      <c r="TY97" s="42"/>
      <c r="TZ97" s="42"/>
      <c r="UA97" s="42"/>
      <c r="UB97" s="42"/>
      <c r="UC97" s="42"/>
      <c r="UD97" s="42"/>
      <c r="UE97" s="42"/>
      <c r="UF97" s="42"/>
      <c r="UG97" s="42"/>
      <c r="UH97" s="42"/>
      <c r="UI97" s="42"/>
      <c r="UJ97" s="42"/>
      <c r="UK97" s="42"/>
      <c r="UL97" s="42"/>
      <c r="UM97" s="42"/>
      <c r="UN97" s="42"/>
      <c r="UO97" s="42"/>
      <c r="UP97" s="42"/>
      <c r="UQ97" s="42"/>
      <c r="UR97" s="42"/>
      <c r="US97" s="42"/>
      <c r="UT97" s="42"/>
      <c r="UU97" s="42"/>
      <c r="UV97" s="42"/>
      <c r="UW97" s="42"/>
      <c r="UX97" s="42"/>
      <c r="UY97" s="42"/>
      <c r="UZ97" s="42"/>
      <c r="VA97" s="42"/>
      <c r="VB97" s="42"/>
      <c r="VC97" s="42"/>
      <c r="VD97" s="42"/>
      <c r="VE97" s="42"/>
      <c r="VF97" s="42"/>
      <c r="VG97" s="42"/>
      <c r="VH97" s="42"/>
      <c r="VI97" s="42"/>
      <c r="VJ97" s="42"/>
      <c r="VK97" s="42"/>
      <c r="VL97" s="42"/>
      <c r="VM97" s="42"/>
      <c r="VN97" s="42"/>
      <c r="VO97" s="42"/>
      <c r="VP97" s="42"/>
      <c r="VQ97" s="42"/>
      <c r="VR97" s="42"/>
      <c r="VS97" s="42"/>
      <c r="VT97" s="42"/>
      <c r="VU97" s="42"/>
      <c r="VV97" s="42"/>
      <c r="VW97" s="42"/>
      <c r="VX97" s="42"/>
      <c r="VY97" s="42"/>
      <c r="VZ97" s="42"/>
      <c r="WA97" s="42"/>
      <c r="WB97" s="42"/>
      <c r="WC97" s="42"/>
      <c r="WD97" s="42"/>
      <c r="WE97" s="42"/>
      <c r="WF97" s="42"/>
      <c r="WG97" s="42"/>
      <c r="WH97" s="42"/>
      <c r="WI97" s="42"/>
      <c r="WJ97" s="42"/>
      <c r="WK97" s="42"/>
      <c r="WL97" s="42"/>
      <c r="WM97" s="42"/>
      <c r="WN97" s="42"/>
      <c r="WO97" s="42"/>
      <c r="WP97" s="42"/>
      <c r="WQ97" s="42"/>
      <c r="WR97" s="42"/>
      <c r="WS97" s="42"/>
      <c r="WT97" s="42"/>
      <c r="WU97" s="42"/>
      <c r="WV97" s="42"/>
      <c r="WW97" s="42"/>
      <c r="WX97" s="42"/>
      <c r="WY97" s="42"/>
      <c r="WZ97" s="42"/>
      <c r="XA97" s="42"/>
      <c r="XB97" s="42"/>
      <c r="XC97" s="42"/>
      <c r="XD97" s="42"/>
      <c r="XE97" s="42"/>
      <c r="XF97" s="42"/>
      <c r="XG97" s="42"/>
      <c r="XH97" s="42"/>
      <c r="XI97" s="42"/>
      <c r="XJ97" s="42"/>
      <c r="XK97" s="42"/>
      <c r="XL97" s="42"/>
      <c r="XM97" s="42"/>
      <c r="XN97" s="42"/>
      <c r="XO97" s="42"/>
      <c r="XP97" s="42"/>
      <c r="XQ97" s="42"/>
      <c r="XR97" s="42"/>
      <c r="XS97" s="42"/>
      <c r="XT97" s="42"/>
      <c r="XU97" s="42"/>
      <c r="XV97" s="42"/>
      <c r="XW97" s="42"/>
      <c r="XX97" s="42"/>
      <c r="XY97" s="42"/>
      <c r="XZ97" s="42"/>
      <c r="YA97" s="42"/>
      <c r="YB97" s="42"/>
      <c r="YC97" s="42"/>
      <c r="YD97" s="42"/>
      <c r="YE97" s="42"/>
      <c r="YF97" s="42"/>
      <c r="YG97" s="42"/>
      <c r="YH97" s="42"/>
      <c r="YI97" s="42"/>
      <c r="YJ97" s="42"/>
      <c r="YK97" s="42"/>
      <c r="YL97" s="42"/>
      <c r="YM97" s="42"/>
      <c r="YN97" s="42"/>
      <c r="YO97" s="42"/>
      <c r="YP97" s="42"/>
      <c r="YQ97" s="42"/>
      <c r="YR97" s="42"/>
      <c r="YS97" s="42"/>
      <c r="YT97" s="42"/>
      <c r="YU97" s="42"/>
      <c r="YV97" s="42"/>
      <c r="YW97" s="42"/>
      <c r="YX97" s="42"/>
      <c r="YY97" s="42"/>
      <c r="YZ97" s="42"/>
      <c r="ZA97" s="42"/>
      <c r="ZB97" s="42"/>
      <c r="ZC97" s="42"/>
      <c r="ZD97" s="42"/>
      <c r="ZE97" s="42"/>
      <c r="ZF97" s="42"/>
      <c r="ZG97" s="42"/>
      <c r="ZH97" s="42"/>
      <c r="ZI97" s="42"/>
      <c r="ZJ97" s="42"/>
      <c r="ZK97" s="42"/>
      <c r="ZL97" s="42"/>
      <c r="ZM97" s="42"/>
      <c r="ZN97" s="42"/>
      <c r="ZO97" s="42"/>
      <c r="ZP97" s="42"/>
      <c r="ZQ97" s="42"/>
      <c r="ZR97" s="42"/>
      <c r="ZS97" s="42"/>
      <c r="ZT97" s="42"/>
      <c r="ZU97" s="42"/>
      <c r="ZV97" s="42"/>
      <c r="ZW97" s="42"/>
      <c r="ZX97" s="42"/>
      <c r="ZY97" s="42"/>
      <c r="ZZ97" s="42"/>
      <c r="AAA97" s="42"/>
      <c r="AAB97" s="42"/>
      <c r="AAC97" s="42"/>
      <c r="AAD97" s="42"/>
      <c r="AAE97" s="42"/>
      <c r="AAF97" s="42"/>
      <c r="AAG97" s="42"/>
      <c r="AAH97" s="42"/>
      <c r="AAI97" s="42"/>
      <c r="AAJ97" s="42"/>
      <c r="AAK97" s="42"/>
      <c r="AAL97" s="42"/>
      <c r="AAM97" s="42"/>
      <c r="AAN97" s="42"/>
      <c r="AAO97" s="42"/>
      <c r="AAP97" s="42"/>
      <c r="AAQ97" s="42"/>
      <c r="AAR97" s="42"/>
      <c r="AAS97" s="42"/>
      <c r="AAT97" s="42"/>
      <c r="AAU97" s="42"/>
      <c r="AAV97" s="42"/>
      <c r="AAW97" s="42"/>
      <c r="AAX97" s="42"/>
      <c r="AAY97" s="42"/>
      <c r="AAZ97" s="42"/>
      <c r="ABA97" s="42"/>
      <c r="ABB97" s="42"/>
      <c r="ABC97" s="42"/>
      <c r="ABD97" s="42"/>
      <c r="ABE97" s="42"/>
      <c r="ABF97" s="42"/>
      <c r="ABG97" s="42"/>
      <c r="ABH97" s="42"/>
      <c r="ABI97" s="42"/>
      <c r="ABJ97" s="42"/>
      <c r="ABK97" s="42"/>
      <c r="ABL97" s="42"/>
      <c r="ABM97" s="42"/>
      <c r="ABN97" s="42"/>
      <c r="ABO97" s="42"/>
      <c r="ABP97" s="42"/>
      <c r="ABQ97" s="42"/>
      <c r="ABR97" s="42"/>
      <c r="ABS97" s="42"/>
      <c r="ABT97" s="42"/>
      <c r="ABU97" s="42"/>
      <c r="ABV97" s="42"/>
      <c r="ABW97" s="42"/>
      <c r="ABX97" s="42"/>
      <c r="ABY97" s="42"/>
      <c r="ABZ97" s="42"/>
      <c r="ACA97" s="42"/>
      <c r="ACB97" s="42"/>
      <c r="ACC97" s="42"/>
      <c r="ACD97" s="42"/>
      <c r="ACE97" s="42"/>
      <c r="ACF97" s="42"/>
      <c r="ACG97" s="42"/>
      <c r="ACH97" s="42"/>
      <c r="ACI97" s="42"/>
      <c r="ACJ97" s="42"/>
      <c r="ACK97" s="42"/>
      <c r="ACL97" s="42"/>
      <c r="ACM97" s="42"/>
      <c r="ACN97" s="42"/>
      <c r="ACO97" s="42"/>
      <c r="ACP97" s="42"/>
      <c r="ACQ97" s="42"/>
      <c r="ACR97" s="42"/>
      <c r="ACS97" s="42"/>
      <c r="ACT97" s="42"/>
      <c r="ACU97" s="42"/>
      <c r="ACV97" s="42"/>
      <c r="ACW97" s="42"/>
      <c r="ACX97" s="42"/>
      <c r="ACY97" s="42"/>
      <c r="ACZ97" s="42"/>
      <c r="ADA97" s="42"/>
      <c r="ADB97" s="42"/>
      <c r="ADC97" s="42"/>
      <c r="ADD97" s="42"/>
      <c r="ADE97" s="42"/>
      <c r="ADF97" s="42"/>
      <c r="ADG97" s="42"/>
      <c r="ADH97" s="42"/>
      <c r="ADI97" s="42"/>
      <c r="ADJ97" s="42"/>
      <c r="ADK97" s="42"/>
      <c r="ADL97" s="42"/>
      <c r="ADM97" s="42"/>
      <c r="ADN97" s="42"/>
      <c r="ADO97" s="42"/>
      <c r="ADP97" s="42"/>
      <c r="ADQ97" s="42"/>
      <c r="ADR97" s="42"/>
      <c r="ADS97" s="42"/>
      <c r="ADT97" s="42"/>
      <c r="ADU97" s="42"/>
      <c r="ADV97" s="42"/>
      <c r="ADW97" s="42"/>
      <c r="ADX97" s="42"/>
      <c r="ADY97" s="42"/>
      <c r="ADZ97" s="42"/>
      <c r="AEA97" s="42"/>
      <c r="AEB97" s="42"/>
      <c r="AEC97" s="42"/>
      <c r="AED97" s="42"/>
      <c r="AEE97" s="42"/>
      <c r="AEF97" s="42"/>
      <c r="AEG97" s="42"/>
      <c r="AEH97" s="42"/>
      <c r="AEI97" s="42"/>
      <c r="AEJ97" s="42"/>
      <c r="AEK97" s="42"/>
      <c r="AEL97" s="42"/>
      <c r="AEM97" s="42"/>
      <c r="AEN97" s="42"/>
      <c r="AEO97" s="42"/>
      <c r="AEP97" s="42"/>
      <c r="AEQ97" s="42"/>
      <c r="AER97" s="42"/>
      <c r="AES97" s="42"/>
      <c r="AET97" s="42"/>
      <c r="AEU97" s="42"/>
      <c r="AEV97" s="42"/>
      <c r="AEW97" s="42"/>
      <c r="AEX97" s="42"/>
      <c r="AEY97" s="42"/>
      <c r="AEZ97" s="42"/>
      <c r="AFA97" s="42"/>
      <c r="AFB97" s="42"/>
      <c r="AFC97" s="42"/>
      <c r="AFD97" s="42"/>
      <c r="AFE97" s="42"/>
      <c r="AFF97" s="42"/>
      <c r="AFG97" s="42"/>
      <c r="AFH97" s="42"/>
      <c r="AFI97" s="42"/>
      <c r="AFJ97" s="42"/>
      <c r="AFK97" s="42"/>
      <c r="AFL97" s="42"/>
      <c r="AFM97" s="42"/>
      <c r="AFN97" s="42"/>
      <c r="AFO97" s="42"/>
      <c r="AFP97" s="42"/>
      <c r="AFQ97" s="42"/>
      <c r="AFR97" s="42"/>
      <c r="AFS97" s="42"/>
      <c r="AFT97" s="42"/>
      <c r="AFU97" s="42"/>
      <c r="AFV97" s="42"/>
      <c r="AFW97" s="42"/>
      <c r="AFX97" s="42"/>
      <c r="AFY97" s="42"/>
      <c r="AFZ97" s="42"/>
      <c r="AGA97" s="42"/>
      <c r="AGB97" s="42"/>
      <c r="AGC97" s="42"/>
      <c r="AGD97" s="42"/>
      <c r="AGE97" s="42"/>
      <c r="AGF97" s="42"/>
      <c r="AGG97" s="42"/>
      <c r="AGH97" s="42"/>
      <c r="AGI97" s="42"/>
      <c r="AGJ97" s="42"/>
      <c r="AGK97" s="42"/>
      <c r="AGL97" s="42"/>
      <c r="AGM97" s="42"/>
      <c r="AGN97" s="42"/>
      <c r="AGO97" s="42"/>
      <c r="AGP97" s="42"/>
      <c r="AGQ97" s="42"/>
      <c r="AGR97" s="42"/>
      <c r="AGS97" s="42"/>
      <c r="AGT97" s="42"/>
      <c r="AGU97" s="42"/>
      <c r="AGV97" s="42"/>
      <c r="AGW97" s="42"/>
      <c r="AGX97" s="42"/>
      <c r="AGY97" s="42"/>
      <c r="AGZ97" s="42"/>
      <c r="AHA97" s="42"/>
      <c r="AHB97" s="42"/>
      <c r="AHC97" s="42"/>
      <c r="AHD97" s="42"/>
      <c r="AHE97" s="42"/>
      <c r="AHF97" s="42"/>
      <c r="AHG97" s="42"/>
      <c r="AHH97" s="42"/>
      <c r="AHI97" s="42"/>
      <c r="AHJ97" s="42"/>
      <c r="AHK97" s="42"/>
      <c r="AHL97" s="42"/>
      <c r="AHM97" s="42"/>
      <c r="AHN97" s="42"/>
      <c r="AHO97" s="42"/>
      <c r="AHP97" s="42"/>
      <c r="AHQ97" s="42"/>
      <c r="AHR97" s="42"/>
      <c r="AHS97" s="42"/>
      <c r="AHT97" s="42"/>
      <c r="AHU97" s="42"/>
      <c r="AHV97" s="42"/>
      <c r="AHW97" s="42"/>
      <c r="AHX97" s="42"/>
      <c r="AHY97" s="42"/>
      <c r="AHZ97" s="42"/>
      <c r="AIA97" s="42"/>
      <c r="AIB97" s="42"/>
      <c r="AIC97" s="42"/>
      <c r="AID97" s="42"/>
      <c r="AIE97" s="42"/>
      <c r="AIF97" s="42"/>
      <c r="AIG97" s="42"/>
      <c r="AIH97" s="42"/>
      <c r="AII97" s="42"/>
      <c r="AIJ97" s="42"/>
      <c r="AIK97" s="42"/>
      <c r="AIL97" s="42"/>
      <c r="AIM97" s="42"/>
      <c r="AIN97" s="42"/>
      <c r="AIO97" s="42"/>
      <c r="AIP97" s="42"/>
      <c r="AIQ97" s="42"/>
      <c r="AIR97" s="42"/>
      <c r="AIS97" s="42"/>
      <c r="AIT97" s="42"/>
      <c r="AIU97" s="42"/>
      <c r="AIV97" s="42"/>
      <c r="AIW97" s="42"/>
      <c r="AIX97" s="42"/>
      <c r="AIY97" s="42"/>
      <c r="AIZ97" s="42"/>
      <c r="AJA97" s="42"/>
      <c r="AJB97" s="42"/>
      <c r="AJC97" s="42"/>
      <c r="AJD97" s="42"/>
      <c r="AJE97" s="42"/>
      <c r="AJF97" s="42"/>
      <c r="AJG97" s="42"/>
      <c r="AJH97" s="42"/>
      <c r="AJI97" s="42"/>
      <c r="AJJ97" s="42"/>
      <c r="AJK97" s="42"/>
      <c r="AJL97" s="42"/>
      <c r="AJM97" s="42"/>
      <c r="AJN97" s="42"/>
      <c r="AJO97" s="42"/>
      <c r="AJP97" s="42"/>
      <c r="AJQ97" s="42"/>
      <c r="AJR97" s="42"/>
      <c r="AJS97" s="42"/>
      <c r="AJT97" s="42"/>
      <c r="AJU97" s="42"/>
      <c r="AJV97" s="42"/>
      <c r="AJW97" s="42"/>
      <c r="AJX97" s="42"/>
      <c r="AJY97" s="42"/>
      <c r="AJZ97" s="42"/>
      <c r="AKA97" s="42"/>
      <c r="AKB97" s="42"/>
      <c r="AKC97" s="42"/>
      <c r="AKD97" s="42"/>
      <c r="AKE97" s="42"/>
      <c r="AKF97" s="42"/>
      <c r="AKG97" s="42"/>
      <c r="AKH97" s="42"/>
      <c r="AKI97" s="42"/>
      <c r="AKJ97" s="42"/>
      <c r="AKK97" s="42"/>
      <c r="AKL97" s="42"/>
      <c r="AKM97" s="42"/>
      <c r="AKN97" s="42"/>
      <c r="AKO97" s="42"/>
      <c r="AKP97" s="42"/>
      <c r="AKQ97" s="42"/>
      <c r="AKR97" s="42"/>
      <c r="AKS97" s="42"/>
      <c r="AKT97" s="42"/>
      <c r="AKU97" s="42"/>
      <c r="AKV97" s="42"/>
      <c r="AKW97" s="42"/>
      <c r="AKX97" s="42"/>
      <c r="AKY97" s="42"/>
      <c r="AKZ97" s="42"/>
      <c r="ALA97" s="42"/>
      <c r="ALB97" s="42"/>
      <c r="ALC97" s="42"/>
      <c r="ALD97" s="42"/>
      <c r="ALE97" s="42"/>
      <c r="ALF97" s="42"/>
      <c r="ALG97" s="42"/>
      <c r="ALH97" s="42"/>
      <c r="ALI97" s="42"/>
      <c r="ALJ97" s="42"/>
      <c r="ALK97" s="42"/>
      <c r="ALL97" s="42"/>
      <c r="ALM97" s="42"/>
      <c r="ALN97" s="42"/>
      <c r="ALO97" s="42"/>
      <c r="ALP97" s="42"/>
      <c r="ALQ97" s="42"/>
      <c r="ALR97" s="42"/>
      <c r="ALS97" s="42"/>
      <c r="ALT97" s="42"/>
      <c r="ALU97" s="42"/>
      <c r="ALV97" s="42"/>
      <c r="ALW97" s="42"/>
      <c r="ALX97" s="42"/>
      <c r="ALY97" s="42"/>
      <c r="ALZ97" s="42"/>
      <c r="AMA97" s="42"/>
      <c r="AMB97" s="42"/>
      <c r="AMC97" s="42"/>
      <c r="AMD97" s="42"/>
      <c r="AME97" s="42"/>
      <c r="AMF97" s="42"/>
      <c r="AMG97" s="42"/>
      <c r="AMH97" s="42"/>
      <c r="AMI97" s="42"/>
      <c r="AMJ97" s="42"/>
      <c r="AMK97" s="42"/>
      <c r="AML97" s="42"/>
      <c r="AMM97" s="42"/>
      <c r="AMN97" s="42"/>
      <c r="AMO97" s="42"/>
      <c r="AMP97" s="42"/>
      <c r="AMQ97" s="42"/>
      <c r="AMR97" s="42"/>
      <c r="AMS97" s="42"/>
      <c r="AMT97" s="42"/>
      <c r="AMU97" s="42"/>
      <c r="AMV97" s="42"/>
      <c r="AMW97" s="42"/>
      <c r="AMX97" s="42"/>
      <c r="AMY97" s="42"/>
      <c r="AMZ97" s="42"/>
      <c r="ANA97" s="42"/>
      <c r="ANB97" s="42"/>
      <c r="ANC97" s="42"/>
      <c r="AND97" s="42"/>
      <c r="ANE97" s="42"/>
      <c r="ANF97" s="42"/>
      <c r="ANG97" s="42"/>
      <c r="ANH97" s="42"/>
      <c r="ANI97" s="42"/>
      <c r="ANJ97" s="42"/>
      <c r="ANK97" s="42"/>
      <c r="ANL97" s="42"/>
      <c r="ANM97" s="42"/>
      <c r="ANN97" s="42"/>
      <c r="ANO97" s="42"/>
      <c r="ANP97" s="42"/>
      <c r="ANQ97" s="42"/>
      <c r="ANR97" s="42"/>
      <c r="ANS97" s="42"/>
      <c r="ANT97" s="42"/>
      <c r="ANU97" s="42"/>
      <c r="ANV97" s="42"/>
      <c r="ANW97" s="42"/>
      <c r="ANX97" s="42"/>
      <c r="ANY97" s="42"/>
      <c r="ANZ97" s="42"/>
      <c r="AOA97" s="42"/>
      <c r="AOB97" s="42"/>
      <c r="AOC97" s="42"/>
      <c r="AOD97" s="42"/>
      <c r="AOE97" s="42"/>
      <c r="AOF97" s="42"/>
      <c r="AOG97" s="42"/>
      <c r="AOH97" s="42"/>
      <c r="AOI97" s="42"/>
      <c r="AOJ97" s="42"/>
      <c r="AOK97" s="42"/>
      <c r="AOL97" s="42"/>
      <c r="AOM97" s="42"/>
      <c r="AON97" s="42"/>
      <c r="AOO97" s="42"/>
      <c r="AOP97" s="42"/>
      <c r="AOQ97" s="42"/>
      <c r="AOR97" s="42"/>
      <c r="AOS97" s="42"/>
      <c r="AOT97" s="42"/>
      <c r="AOU97" s="42"/>
      <c r="AOV97" s="42"/>
      <c r="AOW97" s="42"/>
      <c r="AOX97" s="42"/>
      <c r="AOY97" s="42"/>
      <c r="AOZ97" s="42"/>
      <c r="APA97" s="42"/>
      <c r="APB97" s="42"/>
      <c r="APC97" s="42"/>
      <c r="APD97" s="42"/>
      <c r="APE97" s="42"/>
      <c r="APF97" s="42"/>
      <c r="APG97" s="42"/>
      <c r="APH97" s="42"/>
      <c r="API97" s="42"/>
      <c r="APJ97" s="42"/>
      <c r="APK97" s="42"/>
      <c r="APL97" s="42"/>
      <c r="APM97" s="42"/>
      <c r="APN97" s="42"/>
      <c r="APO97" s="42"/>
      <c r="APP97" s="42"/>
      <c r="APQ97" s="42"/>
      <c r="APR97" s="42"/>
      <c r="APS97" s="42"/>
      <c r="APT97" s="42"/>
      <c r="APU97" s="42"/>
      <c r="APV97" s="42"/>
      <c r="APW97" s="42"/>
      <c r="APX97" s="42"/>
      <c r="APY97" s="42"/>
      <c r="APZ97" s="42"/>
      <c r="AQA97" s="42"/>
      <c r="AQB97" s="42"/>
      <c r="AQC97" s="42"/>
      <c r="AQD97" s="42"/>
      <c r="AQE97" s="42"/>
      <c r="AQF97" s="42"/>
      <c r="AQG97" s="42"/>
      <c r="AQH97" s="42"/>
      <c r="AQI97" s="42"/>
      <c r="AQJ97" s="42"/>
      <c r="AQK97" s="42"/>
      <c r="AQL97" s="42"/>
      <c r="AQM97" s="42"/>
      <c r="AQN97" s="42"/>
      <c r="AQO97" s="42"/>
      <c r="AQP97" s="42"/>
      <c r="AQQ97" s="42"/>
      <c r="AQR97" s="42"/>
      <c r="AQS97" s="42"/>
      <c r="AQT97" s="42"/>
      <c r="AQU97" s="42"/>
      <c r="AQV97" s="42"/>
      <c r="AQW97" s="42"/>
      <c r="AQX97" s="42"/>
      <c r="AQY97" s="42"/>
      <c r="AQZ97" s="42"/>
      <c r="ARA97" s="42"/>
      <c r="ARB97" s="42"/>
      <c r="ARC97" s="42"/>
      <c r="ARD97" s="42"/>
      <c r="ARE97" s="42"/>
      <c r="ARF97" s="42"/>
      <c r="ARG97" s="42"/>
      <c r="ARH97" s="42"/>
      <c r="ARI97" s="42"/>
      <c r="ARJ97" s="42"/>
      <c r="ARK97" s="42"/>
      <c r="ARL97" s="42"/>
      <c r="ARM97" s="42"/>
      <c r="ARN97" s="42"/>
      <c r="ARO97" s="42"/>
      <c r="ARP97" s="42"/>
      <c r="ARQ97" s="42"/>
      <c r="ARR97" s="42"/>
      <c r="ARS97" s="42"/>
      <c r="ART97" s="42"/>
      <c r="ARU97" s="42"/>
      <c r="ARV97" s="42"/>
      <c r="ARW97" s="42"/>
      <c r="ARX97" s="42"/>
      <c r="ARY97" s="42"/>
      <c r="ARZ97" s="42"/>
      <c r="ASA97" s="42"/>
      <c r="ASB97" s="42"/>
      <c r="ASC97" s="42"/>
      <c r="ASD97" s="42"/>
      <c r="ASE97" s="42"/>
      <c r="ASF97" s="42"/>
      <c r="ASG97" s="42"/>
      <c r="ASH97" s="42"/>
      <c r="ASI97" s="42"/>
      <c r="ASJ97" s="42"/>
      <c r="ASK97" s="42"/>
      <c r="ASL97" s="42"/>
      <c r="ASM97" s="42"/>
      <c r="ASN97" s="42"/>
      <c r="ASO97" s="42"/>
      <c r="ASP97" s="42"/>
      <c r="ASQ97" s="42"/>
      <c r="ASR97" s="42"/>
      <c r="ASS97" s="42"/>
      <c r="AST97" s="42"/>
      <c r="ASU97" s="42"/>
      <c r="ASV97" s="42"/>
      <c r="ASW97" s="42"/>
      <c r="ASX97" s="42"/>
      <c r="ASY97" s="42"/>
      <c r="ASZ97" s="42"/>
      <c r="ATA97" s="42"/>
      <c r="ATB97" s="42"/>
      <c r="ATC97" s="42"/>
      <c r="ATD97" s="42"/>
      <c r="ATE97" s="42"/>
      <c r="ATF97" s="42"/>
      <c r="ATG97" s="42"/>
      <c r="ATH97" s="42"/>
      <c r="ATI97" s="42"/>
      <c r="ATJ97" s="42"/>
      <c r="ATK97" s="42"/>
      <c r="ATL97" s="42"/>
      <c r="ATM97" s="42"/>
      <c r="ATN97" s="42"/>
      <c r="ATO97" s="42"/>
      <c r="ATP97" s="42"/>
      <c r="ATQ97" s="42"/>
      <c r="ATR97" s="42"/>
      <c r="ATS97" s="42"/>
      <c r="ATT97" s="42"/>
      <c r="ATU97" s="42"/>
      <c r="ATV97" s="42"/>
      <c r="ATW97" s="42"/>
      <c r="ATX97" s="42"/>
      <c r="ATY97" s="42"/>
      <c r="ATZ97" s="42"/>
      <c r="AUA97" s="42"/>
      <c r="AUB97" s="42"/>
      <c r="AUC97" s="42"/>
      <c r="AUD97" s="42"/>
      <c r="AUE97" s="42"/>
      <c r="AUF97" s="42"/>
      <c r="AUG97" s="42"/>
      <c r="AUH97" s="42"/>
      <c r="AUI97" s="42"/>
      <c r="AUJ97" s="42"/>
      <c r="AUK97" s="42"/>
      <c r="AUL97" s="42"/>
      <c r="AUM97" s="42"/>
      <c r="AUN97" s="42"/>
      <c r="AUO97" s="42"/>
      <c r="AUP97" s="42"/>
      <c r="AUQ97" s="42"/>
      <c r="AUR97" s="42"/>
      <c r="AUS97" s="42"/>
      <c r="AUT97" s="42"/>
      <c r="AUU97" s="42"/>
      <c r="AUV97" s="42"/>
      <c r="AUW97" s="42"/>
      <c r="AUX97" s="42"/>
      <c r="AUY97" s="42"/>
      <c r="AUZ97" s="42"/>
      <c r="AVA97" s="42"/>
      <c r="AVB97" s="42"/>
      <c r="AVC97" s="42"/>
      <c r="AVD97" s="42"/>
      <c r="AVE97" s="42"/>
      <c r="AVF97" s="42"/>
      <c r="AVG97" s="42"/>
      <c r="AVH97" s="42"/>
      <c r="AVI97" s="42"/>
      <c r="AVJ97" s="42"/>
      <c r="AVK97" s="42"/>
      <c r="AVL97" s="42"/>
      <c r="AVM97" s="42"/>
      <c r="AVN97" s="42"/>
      <c r="AVO97" s="42"/>
      <c r="AVP97" s="42"/>
      <c r="AVQ97" s="42"/>
      <c r="AVR97" s="42"/>
      <c r="AVS97" s="42"/>
      <c r="AVT97" s="42"/>
      <c r="AVU97" s="42"/>
      <c r="AVV97" s="42"/>
      <c r="AVW97" s="42"/>
      <c r="AVX97" s="42"/>
      <c r="AVY97" s="42"/>
      <c r="AVZ97" s="42"/>
      <c r="AWA97" s="42"/>
      <c r="AWB97" s="42"/>
      <c r="AWC97" s="42"/>
      <c r="AWD97" s="42"/>
      <c r="AWE97" s="42"/>
      <c r="AWF97" s="42"/>
      <c r="AWG97" s="42"/>
      <c r="AWH97" s="42"/>
      <c r="AWI97" s="42"/>
      <c r="AWJ97" s="42"/>
      <c r="AWK97" s="42"/>
      <c r="AWL97" s="42"/>
      <c r="AWM97" s="42"/>
      <c r="AWN97" s="42"/>
      <c r="AWO97" s="42"/>
      <c r="AWP97" s="42"/>
      <c r="AWQ97" s="42"/>
      <c r="AWR97" s="42"/>
      <c r="AWS97" s="42"/>
      <c r="AWT97" s="42"/>
      <c r="AWU97" s="42"/>
      <c r="AWV97" s="42"/>
      <c r="AWW97" s="42"/>
      <c r="AWX97" s="42"/>
      <c r="AWY97" s="42"/>
      <c r="AWZ97" s="42"/>
      <c r="AXA97" s="42"/>
      <c r="AXB97" s="42"/>
      <c r="AXC97" s="42"/>
      <c r="AXD97" s="42"/>
      <c r="AXE97" s="42"/>
      <c r="AXF97" s="42"/>
      <c r="AXG97" s="42"/>
      <c r="AXH97" s="42"/>
      <c r="AXI97" s="42"/>
      <c r="AXJ97" s="42"/>
      <c r="AXK97" s="42"/>
      <c r="AXL97" s="42"/>
      <c r="AXM97" s="42"/>
      <c r="AXN97" s="42"/>
      <c r="AXO97" s="42"/>
      <c r="AXP97" s="42"/>
      <c r="AXQ97" s="42"/>
      <c r="AXR97" s="42"/>
      <c r="AXS97" s="42"/>
      <c r="AXT97" s="42"/>
      <c r="AXU97" s="42"/>
      <c r="AXV97" s="42"/>
      <c r="AXW97" s="42"/>
      <c r="AXX97" s="42"/>
      <c r="AXY97" s="42"/>
      <c r="AXZ97" s="42"/>
      <c r="AYA97" s="42"/>
      <c r="AYB97" s="42"/>
      <c r="AYC97" s="42"/>
      <c r="AYD97" s="42"/>
      <c r="AYE97" s="42"/>
      <c r="AYF97" s="42"/>
      <c r="AYG97" s="42"/>
      <c r="AYH97" s="42"/>
      <c r="AYI97" s="42"/>
      <c r="AYJ97" s="42"/>
      <c r="AYK97" s="42"/>
      <c r="AYL97" s="42"/>
      <c r="AYM97" s="42"/>
      <c r="AYN97" s="42"/>
      <c r="AYO97" s="42"/>
      <c r="AYP97" s="42"/>
      <c r="AYQ97" s="42"/>
      <c r="AYR97" s="42"/>
      <c r="AYS97" s="42"/>
      <c r="AYT97" s="42"/>
      <c r="AYU97" s="42"/>
      <c r="AYV97" s="42"/>
      <c r="AYW97" s="42"/>
      <c r="AYX97" s="42"/>
      <c r="AYY97" s="42"/>
      <c r="AYZ97" s="42"/>
      <c r="AZA97" s="42"/>
      <c r="AZB97" s="42"/>
      <c r="AZC97" s="42"/>
      <c r="AZD97" s="42"/>
      <c r="AZE97" s="42"/>
      <c r="AZF97" s="42"/>
      <c r="AZG97" s="42"/>
      <c r="AZH97" s="42"/>
      <c r="AZI97" s="42"/>
      <c r="AZJ97" s="42"/>
      <c r="AZK97" s="42"/>
      <c r="AZL97" s="42"/>
      <c r="AZM97" s="42"/>
      <c r="AZN97" s="42"/>
      <c r="AZO97" s="42"/>
      <c r="AZP97" s="42"/>
      <c r="AZQ97" s="42"/>
      <c r="AZR97" s="42"/>
      <c r="AZS97" s="42"/>
      <c r="AZT97" s="42"/>
      <c r="AZU97" s="42"/>
      <c r="AZV97" s="42"/>
      <c r="AZW97" s="42"/>
      <c r="AZX97" s="42"/>
      <c r="AZY97" s="42"/>
      <c r="AZZ97" s="42"/>
      <c r="BAA97" s="42"/>
      <c r="BAB97" s="42"/>
      <c r="BAC97" s="42"/>
      <c r="BAD97" s="42"/>
      <c r="BAE97" s="42"/>
      <c r="BAF97" s="42"/>
      <c r="BAG97" s="42"/>
      <c r="BAH97" s="42"/>
      <c r="BAI97" s="42"/>
      <c r="BAJ97" s="42"/>
      <c r="BAK97" s="42"/>
      <c r="BAL97" s="42"/>
      <c r="BAM97" s="42"/>
      <c r="BAN97" s="42"/>
    </row>
    <row r="98" spans="1:1392" s="64" customFormat="1" ht="24.75" customHeight="1" thickTop="1" thickBot="1" x14ac:dyDescent="0.3">
      <c r="A98" s="75" t="s">
        <v>19</v>
      </c>
      <c r="B98" s="76" t="s">
        <v>27</v>
      </c>
      <c r="C98" s="76" t="s">
        <v>23</v>
      </c>
      <c r="D98" s="76" t="s">
        <v>23</v>
      </c>
      <c r="E98" s="76"/>
      <c r="F98" s="76"/>
      <c r="G98" s="76"/>
      <c r="H98" s="77" t="s">
        <v>73</v>
      </c>
      <c r="I98" s="61">
        <v>3763889671.5500002</v>
      </c>
      <c r="J98" s="61">
        <v>2703062406.52</v>
      </c>
      <c r="K98" s="61">
        <v>950909485.63</v>
      </c>
      <c r="L98" s="61">
        <v>848772686.76999998</v>
      </c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>
        <f t="shared" si="46"/>
        <v>3763889671.5500002</v>
      </c>
      <c r="Z98" s="62">
        <f t="shared" si="46"/>
        <v>2703062406.52</v>
      </c>
      <c r="AA98" s="62">
        <f t="shared" si="46"/>
        <v>950909485.63</v>
      </c>
      <c r="AB98" s="62">
        <f t="shared" si="45"/>
        <v>848772686.76999998</v>
      </c>
      <c r="AC98" s="63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  <c r="IV98" s="42"/>
      <c r="IW98" s="42"/>
      <c r="IX98" s="42"/>
      <c r="IY98" s="42"/>
      <c r="IZ98" s="42"/>
      <c r="JA98" s="42"/>
      <c r="JB98" s="42"/>
      <c r="JC98" s="42"/>
      <c r="JD98" s="42"/>
      <c r="JE98" s="42"/>
      <c r="JF98" s="42"/>
      <c r="JG98" s="42"/>
      <c r="JH98" s="42"/>
      <c r="JI98" s="42"/>
      <c r="JJ98" s="42"/>
      <c r="JK98" s="42"/>
      <c r="JL98" s="42"/>
      <c r="JM98" s="42"/>
      <c r="JN98" s="42"/>
      <c r="JO98" s="42"/>
      <c r="JP98" s="42"/>
      <c r="JQ98" s="42"/>
      <c r="JR98" s="42"/>
      <c r="JS98" s="42"/>
      <c r="JT98" s="42"/>
      <c r="JU98" s="42"/>
      <c r="JV98" s="42"/>
      <c r="JW98" s="42"/>
      <c r="JX98" s="42"/>
      <c r="JY98" s="42"/>
      <c r="JZ98" s="42"/>
      <c r="KA98" s="42"/>
      <c r="KB98" s="42"/>
      <c r="KC98" s="42"/>
      <c r="KD98" s="42"/>
      <c r="KE98" s="42"/>
      <c r="KF98" s="42"/>
      <c r="KG98" s="42"/>
      <c r="KH98" s="42"/>
      <c r="KI98" s="42"/>
      <c r="KJ98" s="42"/>
      <c r="KK98" s="42"/>
      <c r="KL98" s="42"/>
      <c r="KM98" s="42"/>
      <c r="KN98" s="42"/>
      <c r="KO98" s="42"/>
      <c r="KP98" s="42"/>
      <c r="KQ98" s="42"/>
      <c r="KR98" s="42"/>
      <c r="KS98" s="42"/>
      <c r="KT98" s="42"/>
      <c r="KU98" s="42"/>
      <c r="KV98" s="42"/>
      <c r="KW98" s="42"/>
      <c r="KX98" s="42"/>
      <c r="KY98" s="42"/>
      <c r="KZ98" s="42"/>
      <c r="LA98" s="42"/>
      <c r="LB98" s="42"/>
      <c r="LC98" s="42"/>
      <c r="LD98" s="42"/>
      <c r="LE98" s="42"/>
      <c r="LF98" s="42"/>
      <c r="LG98" s="42"/>
      <c r="LH98" s="42"/>
      <c r="LI98" s="42"/>
      <c r="LJ98" s="42"/>
      <c r="LK98" s="42"/>
      <c r="LL98" s="42"/>
      <c r="LM98" s="42"/>
      <c r="LN98" s="42"/>
      <c r="LO98" s="42"/>
      <c r="LP98" s="42"/>
      <c r="LQ98" s="42"/>
      <c r="LR98" s="42"/>
      <c r="LS98" s="42"/>
      <c r="LT98" s="42"/>
      <c r="LU98" s="42"/>
      <c r="LV98" s="42"/>
      <c r="LW98" s="42"/>
      <c r="LX98" s="42"/>
      <c r="LY98" s="42"/>
      <c r="LZ98" s="42"/>
      <c r="MA98" s="42"/>
      <c r="MB98" s="42"/>
      <c r="MC98" s="42"/>
      <c r="MD98" s="42"/>
      <c r="ME98" s="42"/>
      <c r="MF98" s="42"/>
      <c r="MG98" s="42"/>
      <c r="MH98" s="42"/>
      <c r="MI98" s="42"/>
      <c r="MJ98" s="42"/>
      <c r="MK98" s="42"/>
      <c r="ML98" s="42"/>
      <c r="MM98" s="42"/>
      <c r="MN98" s="42"/>
      <c r="MO98" s="42"/>
      <c r="MP98" s="42"/>
      <c r="MQ98" s="42"/>
      <c r="MR98" s="42"/>
      <c r="MS98" s="42"/>
      <c r="MT98" s="42"/>
      <c r="MU98" s="42"/>
      <c r="MV98" s="42"/>
      <c r="MW98" s="42"/>
      <c r="MX98" s="42"/>
      <c r="MY98" s="42"/>
      <c r="MZ98" s="42"/>
      <c r="NA98" s="42"/>
      <c r="NB98" s="42"/>
      <c r="NC98" s="42"/>
      <c r="ND98" s="42"/>
      <c r="NE98" s="42"/>
      <c r="NF98" s="42"/>
      <c r="NG98" s="42"/>
      <c r="NH98" s="42"/>
      <c r="NI98" s="42"/>
      <c r="NJ98" s="42"/>
      <c r="NK98" s="42"/>
      <c r="NL98" s="42"/>
      <c r="NM98" s="42"/>
      <c r="NN98" s="42"/>
      <c r="NO98" s="42"/>
      <c r="NP98" s="42"/>
      <c r="NQ98" s="42"/>
      <c r="NR98" s="42"/>
      <c r="NS98" s="42"/>
      <c r="NT98" s="42"/>
      <c r="NU98" s="42"/>
      <c r="NV98" s="42"/>
      <c r="NW98" s="42"/>
      <c r="NX98" s="42"/>
      <c r="NY98" s="42"/>
      <c r="NZ98" s="42"/>
      <c r="OA98" s="42"/>
      <c r="OB98" s="42"/>
      <c r="OC98" s="42"/>
      <c r="OD98" s="42"/>
      <c r="OE98" s="42"/>
      <c r="OF98" s="42"/>
      <c r="OG98" s="42"/>
      <c r="OH98" s="42"/>
      <c r="OI98" s="42"/>
      <c r="OJ98" s="42"/>
      <c r="OK98" s="42"/>
      <c r="OL98" s="42"/>
      <c r="OM98" s="42"/>
      <c r="ON98" s="42"/>
      <c r="OO98" s="42"/>
      <c r="OP98" s="42"/>
      <c r="OQ98" s="42"/>
      <c r="OR98" s="42"/>
      <c r="OS98" s="42"/>
      <c r="OT98" s="42"/>
      <c r="OU98" s="42"/>
      <c r="OV98" s="42"/>
      <c r="OW98" s="42"/>
      <c r="OX98" s="42"/>
      <c r="OY98" s="42"/>
      <c r="OZ98" s="42"/>
      <c r="PA98" s="42"/>
      <c r="PB98" s="42"/>
      <c r="PC98" s="42"/>
      <c r="PD98" s="42"/>
      <c r="PE98" s="42"/>
      <c r="PF98" s="42"/>
      <c r="PG98" s="42"/>
      <c r="PH98" s="42"/>
      <c r="PI98" s="42"/>
      <c r="PJ98" s="42"/>
      <c r="PK98" s="42"/>
      <c r="PL98" s="42"/>
      <c r="PM98" s="42"/>
      <c r="PN98" s="42"/>
      <c r="PO98" s="42"/>
      <c r="PP98" s="42"/>
      <c r="PQ98" s="42"/>
      <c r="PR98" s="42"/>
      <c r="PS98" s="42"/>
      <c r="PT98" s="42"/>
      <c r="PU98" s="42"/>
      <c r="PV98" s="42"/>
      <c r="PW98" s="42"/>
      <c r="PX98" s="42"/>
      <c r="PY98" s="42"/>
      <c r="PZ98" s="42"/>
      <c r="QA98" s="42"/>
      <c r="QB98" s="42"/>
      <c r="QC98" s="42"/>
      <c r="QD98" s="42"/>
      <c r="QE98" s="42"/>
      <c r="QF98" s="42"/>
      <c r="QG98" s="42"/>
      <c r="QH98" s="42"/>
      <c r="QI98" s="42"/>
      <c r="QJ98" s="42"/>
      <c r="QK98" s="42"/>
      <c r="QL98" s="42"/>
      <c r="QM98" s="42"/>
      <c r="QN98" s="42"/>
      <c r="QO98" s="42"/>
      <c r="QP98" s="42"/>
      <c r="QQ98" s="42"/>
      <c r="QR98" s="42"/>
      <c r="QS98" s="42"/>
      <c r="QT98" s="42"/>
      <c r="QU98" s="42"/>
      <c r="QV98" s="42"/>
      <c r="QW98" s="42"/>
      <c r="QX98" s="42"/>
      <c r="QY98" s="42"/>
      <c r="QZ98" s="42"/>
      <c r="RA98" s="42"/>
      <c r="RB98" s="42"/>
      <c r="RC98" s="42"/>
      <c r="RD98" s="42"/>
      <c r="RE98" s="42"/>
      <c r="RF98" s="42"/>
      <c r="RG98" s="42"/>
      <c r="RH98" s="42"/>
      <c r="RI98" s="42"/>
      <c r="RJ98" s="42"/>
      <c r="RK98" s="42"/>
      <c r="RL98" s="42"/>
      <c r="RM98" s="42"/>
      <c r="RN98" s="42"/>
      <c r="RO98" s="42"/>
      <c r="RP98" s="42"/>
      <c r="RQ98" s="42"/>
      <c r="RR98" s="42"/>
      <c r="RS98" s="42"/>
      <c r="RT98" s="42"/>
      <c r="RU98" s="42"/>
      <c r="RV98" s="42"/>
      <c r="RW98" s="42"/>
      <c r="RX98" s="42"/>
      <c r="RY98" s="42"/>
      <c r="RZ98" s="42"/>
      <c r="SA98" s="42"/>
      <c r="SB98" s="42"/>
      <c r="SC98" s="42"/>
      <c r="SD98" s="42"/>
      <c r="SE98" s="42"/>
      <c r="SF98" s="42"/>
      <c r="SG98" s="42"/>
      <c r="SH98" s="42"/>
      <c r="SI98" s="42"/>
      <c r="SJ98" s="42"/>
      <c r="SK98" s="42"/>
      <c r="SL98" s="42"/>
      <c r="SM98" s="42"/>
      <c r="SN98" s="42"/>
      <c r="SO98" s="42"/>
      <c r="SP98" s="42"/>
      <c r="SQ98" s="42"/>
      <c r="SR98" s="42"/>
      <c r="SS98" s="42"/>
      <c r="ST98" s="42"/>
      <c r="SU98" s="42"/>
      <c r="SV98" s="42"/>
      <c r="SW98" s="42"/>
      <c r="SX98" s="42"/>
      <c r="SY98" s="42"/>
      <c r="SZ98" s="42"/>
      <c r="TA98" s="42"/>
      <c r="TB98" s="42"/>
      <c r="TC98" s="42"/>
      <c r="TD98" s="42"/>
      <c r="TE98" s="42"/>
      <c r="TF98" s="42"/>
      <c r="TG98" s="42"/>
      <c r="TH98" s="42"/>
      <c r="TI98" s="42"/>
      <c r="TJ98" s="42"/>
      <c r="TK98" s="42"/>
      <c r="TL98" s="42"/>
      <c r="TM98" s="42"/>
      <c r="TN98" s="42"/>
      <c r="TO98" s="42"/>
      <c r="TP98" s="42"/>
      <c r="TQ98" s="42"/>
      <c r="TR98" s="42"/>
      <c r="TS98" s="42"/>
      <c r="TT98" s="42"/>
      <c r="TU98" s="42"/>
      <c r="TV98" s="42"/>
      <c r="TW98" s="42"/>
      <c r="TX98" s="42"/>
      <c r="TY98" s="42"/>
      <c r="TZ98" s="42"/>
      <c r="UA98" s="42"/>
      <c r="UB98" s="42"/>
      <c r="UC98" s="42"/>
      <c r="UD98" s="42"/>
      <c r="UE98" s="42"/>
      <c r="UF98" s="42"/>
      <c r="UG98" s="42"/>
      <c r="UH98" s="42"/>
      <c r="UI98" s="42"/>
      <c r="UJ98" s="42"/>
      <c r="UK98" s="42"/>
      <c r="UL98" s="42"/>
      <c r="UM98" s="42"/>
      <c r="UN98" s="42"/>
      <c r="UO98" s="42"/>
      <c r="UP98" s="42"/>
      <c r="UQ98" s="42"/>
      <c r="UR98" s="42"/>
      <c r="US98" s="42"/>
      <c r="UT98" s="42"/>
      <c r="UU98" s="42"/>
      <c r="UV98" s="42"/>
      <c r="UW98" s="42"/>
      <c r="UX98" s="42"/>
      <c r="UY98" s="42"/>
      <c r="UZ98" s="42"/>
      <c r="VA98" s="42"/>
      <c r="VB98" s="42"/>
      <c r="VC98" s="42"/>
      <c r="VD98" s="42"/>
      <c r="VE98" s="42"/>
      <c r="VF98" s="42"/>
      <c r="VG98" s="42"/>
      <c r="VH98" s="42"/>
      <c r="VI98" s="42"/>
      <c r="VJ98" s="42"/>
      <c r="VK98" s="42"/>
      <c r="VL98" s="42"/>
      <c r="VM98" s="42"/>
      <c r="VN98" s="42"/>
      <c r="VO98" s="42"/>
      <c r="VP98" s="42"/>
      <c r="VQ98" s="42"/>
      <c r="VR98" s="42"/>
      <c r="VS98" s="42"/>
      <c r="VT98" s="42"/>
      <c r="VU98" s="42"/>
      <c r="VV98" s="42"/>
      <c r="VW98" s="42"/>
      <c r="VX98" s="42"/>
      <c r="VY98" s="42"/>
      <c r="VZ98" s="42"/>
      <c r="WA98" s="42"/>
      <c r="WB98" s="42"/>
      <c r="WC98" s="42"/>
      <c r="WD98" s="42"/>
      <c r="WE98" s="42"/>
      <c r="WF98" s="42"/>
      <c r="WG98" s="42"/>
      <c r="WH98" s="42"/>
      <c r="WI98" s="42"/>
      <c r="WJ98" s="42"/>
      <c r="WK98" s="42"/>
      <c r="WL98" s="42"/>
      <c r="WM98" s="42"/>
      <c r="WN98" s="42"/>
      <c r="WO98" s="42"/>
      <c r="WP98" s="42"/>
      <c r="WQ98" s="42"/>
      <c r="WR98" s="42"/>
      <c r="WS98" s="42"/>
      <c r="WT98" s="42"/>
      <c r="WU98" s="42"/>
      <c r="WV98" s="42"/>
      <c r="WW98" s="42"/>
      <c r="WX98" s="42"/>
      <c r="WY98" s="42"/>
      <c r="WZ98" s="42"/>
      <c r="XA98" s="42"/>
      <c r="XB98" s="42"/>
      <c r="XC98" s="42"/>
      <c r="XD98" s="42"/>
      <c r="XE98" s="42"/>
      <c r="XF98" s="42"/>
      <c r="XG98" s="42"/>
      <c r="XH98" s="42"/>
      <c r="XI98" s="42"/>
      <c r="XJ98" s="42"/>
      <c r="XK98" s="42"/>
      <c r="XL98" s="42"/>
      <c r="XM98" s="42"/>
      <c r="XN98" s="42"/>
      <c r="XO98" s="42"/>
      <c r="XP98" s="42"/>
      <c r="XQ98" s="42"/>
      <c r="XR98" s="42"/>
      <c r="XS98" s="42"/>
      <c r="XT98" s="42"/>
      <c r="XU98" s="42"/>
      <c r="XV98" s="42"/>
      <c r="XW98" s="42"/>
      <c r="XX98" s="42"/>
      <c r="XY98" s="42"/>
      <c r="XZ98" s="42"/>
      <c r="YA98" s="42"/>
      <c r="YB98" s="42"/>
      <c r="YC98" s="42"/>
      <c r="YD98" s="42"/>
      <c r="YE98" s="42"/>
      <c r="YF98" s="42"/>
      <c r="YG98" s="42"/>
      <c r="YH98" s="42"/>
      <c r="YI98" s="42"/>
      <c r="YJ98" s="42"/>
      <c r="YK98" s="42"/>
      <c r="YL98" s="42"/>
      <c r="YM98" s="42"/>
      <c r="YN98" s="42"/>
      <c r="YO98" s="42"/>
      <c r="YP98" s="42"/>
      <c r="YQ98" s="42"/>
      <c r="YR98" s="42"/>
      <c r="YS98" s="42"/>
      <c r="YT98" s="42"/>
      <c r="YU98" s="42"/>
      <c r="YV98" s="42"/>
      <c r="YW98" s="42"/>
      <c r="YX98" s="42"/>
      <c r="YY98" s="42"/>
      <c r="YZ98" s="42"/>
      <c r="ZA98" s="42"/>
      <c r="ZB98" s="42"/>
      <c r="ZC98" s="42"/>
      <c r="ZD98" s="42"/>
      <c r="ZE98" s="42"/>
      <c r="ZF98" s="42"/>
      <c r="ZG98" s="42"/>
      <c r="ZH98" s="42"/>
      <c r="ZI98" s="42"/>
      <c r="ZJ98" s="42"/>
      <c r="ZK98" s="42"/>
      <c r="ZL98" s="42"/>
      <c r="ZM98" s="42"/>
      <c r="ZN98" s="42"/>
      <c r="ZO98" s="42"/>
      <c r="ZP98" s="42"/>
      <c r="ZQ98" s="42"/>
      <c r="ZR98" s="42"/>
      <c r="ZS98" s="42"/>
      <c r="ZT98" s="42"/>
      <c r="ZU98" s="42"/>
      <c r="ZV98" s="42"/>
      <c r="ZW98" s="42"/>
      <c r="ZX98" s="42"/>
      <c r="ZY98" s="42"/>
      <c r="ZZ98" s="42"/>
      <c r="AAA98" s="42"/>
      <c r="AAB98" s="42"/>
      <c r="AAC98" s="42"/>
      <c r="AAD98" s="42"/>
      <c r="AAE98" s="42"/>
      <c r="AAF98" s="42"/>
      <c r="AAG98" s="42"/>
      <c r="AAH98" s="42"/>
      <c r="AAI98" s="42"/>
      <c r="AAJ98" s="42"/>
      <c r="AAK98" s="42"/>
      <c r="AAL98" s="42"/>
      <c r="AAM98" s="42"/>
      <c r="AAN98" s="42"/>
      <c r="AAO98" s="42"/>
      <c r="AAP98" s="42"/>
      <c r="AAQ98" s="42"/>
      <c r="AAR98" s="42"/>
      <c r="AAS98" s="42"/>
      <c r="AAT98" s="42"/>
      <c r="AAU98" s="42"/>
      <c r="AAV98" s="42"/>
      <c r="AAW98" s="42"/>
      <c r="AAX98" s="42"/>
      <c r="AAY98" s="42"/>
      <c r="AAZ98" s="42"/>
      <c r="ABA98" s="42"/>
      <c r="ABB98" s="42"/>
      <c r="ABC98" s="42"/>
      <c r="ABD98" s="42"/>
      <c r="ABE98" s="42"/>
      <c r="ABF98" s="42"/>
      <c r="ABG98" s="42"/>
      <c r="ABH98" s="42"/>
      <c r="ABI98" s="42"/>
      <c r="ABJ98" s="42"/>
      <c r="ABK98" s="42"/>
      <c r="ABL98" s="42"/>
      <c r="ABM98" s="42"/>
      <c r="ABN98" s="42"/>
      <c r="ABO98" s="42"/>
      <c r="ABP98" s="42"/>
      <c r="ABQ98" s="42"/>
      <c r="ABR98" s="42"/>
      <c r="ABS98" s="42"/>
      <c r="ABT98" s="42"/>
      <c r="ABU98" s="42"/>
      <c r="ABV98" s="42"/>
      <c r="ABW98" s="42"/>
      <c r="ABX98" s="42"/>
      <c r="ABY98" s="42"/>
      <c r="ABZ98" s="42"/>
      <c r="ACA98" s="42"/>
      <c r="ACB98" s="42"/>
      <c r="ACC98" s="42"/>
      <c r="ACD98" s="42"/>
      <c r="ACE98" s="42"/>
      <c r="ACF98" s="42"/>
      <c r="ACG98" s="42"/>
      <c r="ACH98" s="42"/>
      <c r="ACI98" s="42"/>
      <c r="ACJ98" s="42"/>
      <c r="ACK98" s="42"/>
      <c r="ACL98" s="42"/>
      <c r="ACM98" s="42"/>
      <c r="ACN98" s="42"/>
      <c r="ACO98" s="42"/>
      <c r="ACP98" s="42"/>
      <c r="ACQ98" s="42"/>
      <c r="ACR98" s="42"/>
      <c r="ACS98" s="42"/>
      <c r="ACT98" s="42"/>
      <c r="ACU98" s="42"/>
      <c r="ACV98" s="42"/>
      <c r="ACW98" s="42"/>
      <c r="ACX98" s="42"/>
      <c r="ACY98" s="42"/>
      <c r="ACZ98" s="42"/>
      <c r="ADA98" s="42"/>
      <c r="ADB98" s="42"/>
      <c r="ADC98" s="42"/>
      <c r="ADD98" s="42"/>
      <c r="ADE98" s="42"/>
      <c r="ADF98" s="42"/>
      <c r="ADG98" s="42"/>
      <c r="ADH98" s="42"/>
      <c r="ADI98" s="42"/>
      <c r="ADJ98" s="42"/>
      <c r="ADK98" s="42"/>
      <c r="ADL98" s="42"/>
      <c r="ADM98" s="42"/>
      <c r="ADN98" s="42"/>
      <c r="ADO98" s="42"/>
      <c r="ADP98" s="42"/>
      <c r="ADQ98" s="42"/>
      <c r="ADR98" s="42"/>
      <c r="ADS98" s="42"/>
      <c r="ADT98" s="42"/>
      <c r="ADU98" s="42"/>
      <c r="ADV98" s="42"/>
      <c r="ADW98" s="42"/>
      <c r="ADX98" s="42"/>
      <c r="ADY98" s="42"/>
      <c r="ADZ98" s="42"/>
      <c r="AEA98" s="42"/>
      <c r="AEB98" s="42"/>
      <c r="AEC98" s="42"/>
      <c r="AED98" s="42"/>
      <c r="AEE98" s="42"/>
      <c r="AEF98" s="42"/>
      <c r="AEG98" s="42"/>
      <c r="AEH98" s="42"/>
      <c r="AEI98" s="42"/>
      <c r="AEJ98" s="42"/>
      <c r="AEK98" s="42"/>
      <c r="AEL98" s="42"/>
      <c r="AEM98" s="42"/>
      <c r="AEN98" s="42"/>
      <c r="AEO98" s="42"/>
      <c r="AEP98" s="42"/>
      <c r="AEQ98" s="42"/>
      <c r="AER98" s="42"/>
      <c r="AES98" s="42"/>
      <c r="AET98" s="42"/>
      <c r="AEU98" s="42"/>
      <c r="AEV98" s="42"/>
      <c r="AEW98" s="42"/>
      <c r="AEX98" s="42"/>
      <c r="AEY98" s="42"/>
      <c r="AEZ98" s="42"/>
      <c r="AFA98" s="42"/>
      <c r="AFB98" s="42"/>
      <c r="AFC98" s="42"/>
      <c r="AFD98" s="42"/>
      <c r="AFE98" s="42"/>
      <c r="AFF98" s="42"/>
      <c r="AFG98" s="42"/>
      <c r="AFH98" s="42"/>
      <c r="AFI98" s="42"/>
      <c r="AFJ98" s="42"/>
      <c r="AFK98" s="42"/>
      <c r="AFL98" s="42"/>
      <c r="AFM98" s="42"/>
      <c r="AFN98" s="42"/>
      <c r="AFO98" s="42"/>
      <c r="AFP98" s="42"/>
      <c r="AFQ98" s="42"/>
      <c r="AFR98" s="42"/>
      <c r="AFS98" s="42"/>
      <c r="AFT98" s="42"/>
      <c r="AFU98" s="42"/>
      <c r="AFV98" s="42"/>
      <c r="AFW98" s="42"/>
      <c r="AFX98" s="42"/>
      <c r="AFY98" s="42"/>
      <c r="AFZ98" s="42"/>
      <c r="AGA98" s="42"/>
      <c r="AGB98" s="42"/>
      <c r="AGC98" s="42"/>
      <c r="AGD98" s="42"/>
      <c r="AGE98" s="42"/>
      <c r="AGF98" s="42"/>
      <c r="AGG98" s="42"/>
      <c r="AGH98" s="42"/>
      <c r="AGI98" s="42"/>
      <c r="AGJ98" s="42"/>
      <c r="AGK98" s="42"/>
      <c r="AGL98" s="42"/>
      <c r="AGM98" s="42"/>
      <c r="AGN98" s="42"/>
      <c r="AGO98" s="42"/>
      <c r="AGP98" s="42"/>
      <c r="AGQ98" s="42"/>
      <c r="AGR98" s="42"/>
      <c r="AGS98" s="42"/>
      <c r="AGT98" s="42"/>
      <c r="AGU98" s="42"/>
      <c r="AGV98" s="42"/>
      <c r="AGW98" s="42"/>
      <c r="AGX98" s="42"/>
      <c r="AGY98" s="42"/>
      <c r="AGZ98" s="42"/>
      <c r="AHA98" s="42"/>
      <c r="AHB98" s="42"/>
      <c r="AHC98" s="42"/>
      <c r="AHD98" s="42"/>
      <c r="AHE98" s="42"/>
      <c r="AHF98" s="42"/>
      <c r="AHG98" s="42"/>
      <c r="AHH98" s="42"/>
      <c r="AHI98" s="42"/>
      <c r="AHJ98" s="42"/>
      <c r="AHK98" s="42"/>
      <c r="AHL98" s="42"/>
      <c r="AHM98" s="42"/>
      <c r="AHN98" s="42"/>
      <c r="AHO98" s="42"/>
      <c r="AHP98" s="42"/>
      <c r="AHQ98" s="42"/>
      <c r="AHR98" s="42"/>
      <c r="AHS98" s="42"/>
      <c r="AHT98" s="42"/>
      <c r="AHU98" s="42"/>
      <c r="AHV98" s="42"/>
      <c r="AHW98" s="42"/>
      <c r="AHX98" s="42"/>
      <c r="AHY98" s="42"/>
      <c r="AHZ98" s="42"/>
      <c r="AIA98" s="42"/>
      <c r="AIB98" s="42"/>
      <c r="AIC98" s="42"/>
      <c r="AID98" s="42"/>
      <c r="AIE98" s="42"/>
      <c r="AIF98" s="42"/>
      <c r="AIG98" s="42"/>
      <c r="AIH98" s="42"/>
      <c r="AII98" s="42"/>
      <c r="AIJ98" s="42"/>
      <c r="AIK98" s="42"/>
      <c r="AIL98" s="42"/>
      <c r="AIM98" s="42"/>
      <c r="AIN98" s="42"/>
      <c r="AIO98" s="42"/>
      <c r="AIP98" s="42"/>
      <c r="AIQ98" s="42"/>
      <c r="AIR98" s="42"/>
      <c r="AIS98" s="42"/>
      <c r="AIT98" s="42"/>
      <c r="AIU98" s="42"/>
      <c r="AIV98" s="42"/>
      <c r="AIW98" s="42"/>
      <c r="AIX98" s="42"/>
      <c r="AIY98" s="42"/>
      <c r="AIZ98" s="42"/>
      <c r="AJA98" s="42"/>
      <c r="AJB98" s="42"/>
      <c r="AJC98" s="42"/>
      <c r="AJD98" s="42"/>
      <c r="AJE98" s="42"/>
      <c r="AJF98" s="42"/>
      <c r="AJG98" s="42"/>
      <c r="AJH98" s="42"/>
      <c r="AJI98" s="42"/>
      <c r="AJJ98" s="42"/>
      <c r="AJK98" s="42"/>
      <c r="AJL98" s="42"/>
      <c r="AJM98" s="42"/>
      <c r="AJN98" s="42"/>
      <c r="AJO98" s="42"/>
      <c r="AJP98" s="42"/>
      <c r="AJQ98" s="42"/>
      <c r="AJR98" s="42"/>
      <c r="AJS98" s="42"/>
      <c r="AJT98" s="42"/>
      <c r="AJU98" s="42"/>
      <c r="AJV98" s="42"/>
      <c r="AJW98" s="42"/>
      <c r="AJX98" s="42"/>
      <c r="AJY98" s="42"/>
      <c r="AJZ98" s="42"/>
      <c r="AKA98" s="42"/>
      <c r="AKB98" s="42"/>
      <c r="AKC98" s="42"/>
      <c r="AKD98" s="42"/>
      <c r="AKE98" s="42"/>
      <c r="AKF98" s="42"/>
      <c r="AKG98" s="42"/>
      <c r="AKH98" s="42"/>
      <c r="AKI98" s="42"/>
      <c r="AKJ98" s="42"/>
      <c r="AKK98" s="42"/>
      <c r="AKL98" s="42"/>
      <c r="AKM98" s="42"/>
      <c r="AKN98" s="42"/>
      <c r="AKO98" s="42"/>
      <c r="AKP98" s="42"/>
      <c r="AKQ98" s="42"/>
      <c r="AKR98" s="42"/>
      <c r="AKS98" s="42"/>
      <c r="AKT98" s="42"/>
      <c r="AKU98" s="42"/>
      <c r="AKV98" s="42"/>
      <c r="AKW98" s="42"/>
      <c r="AKX98" s="42"/>
      <c r="AKY98" s="42"/>
      <c r="AKZ98" s="42"/>
      <c r="ALA98" s="42"/>
      <c r="ALB98" s="42"/>
      <c r="ALC98" s="42"/>
      <c r="ALD98" s="42"/>
      <c r="ALE98" s="42"/>
      <c r="ALF98" s="42"/>
      <c r="ALG98" s="42"/>
      <c r="ALH98" s="42"/>
      <c r="ALI98" s="42"/>
      <c r="ALJ98" s="42"/>
      <c r="ALK98" s="42"/>
      <c r="ALL98" s="42"/>
      <c r="ALM98" s="42"/>
      <c r="ALN98" s="42"/>
      <c r="ALO98" s="42"/>
      <c r="ALP98" s="42"/>
      <c r="ALQ98" s="42"/>
      <c r="ALR98" s="42"/>
      <c r="ALS98" s="42"/>
      <c r="ALT98" s="42"/>
      <c r="ALU98" s="42"/>
      <c r="ALV98" s="42"/>
      <c r="ALW98" s="42"/>
      <c r="ALX98" s="42"/>
      <c r="ALY98" s="42"/>
      <c r="ALZ98" s="42"/>
      <c r="AMA98" s="42"/>
      <c r="AMB98" s="42"/>
      <c r="AMC98" s="42"/>
      <c r="AMD98" s="42"/>
      <c r="AME98" s="42"/>
      <c r="AMF98" s="42"/>
      <c r="AMG98" s="42"/>
      <c r="AMH98" s="42"/>
      <c r="AMI98" s="42"/>
      <c r="AMJ98" s="42"/>
      <c r="AMK98" s="42"/>
      <c r="AML98" s="42"/>
      <c r="AMM98" s="42"/>
      <c r="AMN98" s="42"/>
      <c r="AMO98" s="42"/>
      <c r="AMP98" s="42"/>
      <c r="AMQ98" s="42"/>
      <c r="AMR98" s="42"/>
      <c r="AMS98" s="42"/>
      <c r="AMT98" s="42"/>
      <c r="AMU98" s="42"/>
      <c r="AMV98" s="42"/>
      <c r="AMW98" s="42"/>
      <c r="AMX98" s="42"/>
      <c r="AMY98" s="42"/>
      <c r="AMZ98" s="42"/>
      <c r="ANA98" s="42"/>
      <c r="ANB98" s="42"/>
      <c r="ANC98" s="42"/>
      <c r="AND98" s="42"/>
      <c r="ANE98" s="42"/>
      <c r="ANF98" s="42"/>
      <c r="ANG98" s="42"/>
      <c r="ANH98" s="42"/>
      <c r="ANI98" s="42"/>
      <c r="ANJ98" s="42"/>
      <c r="ANK98" s="42"/>
      <c r="ANL98" s="42"/>
      <c r="ANM98" s="42"/>
      <c r="ANN98" s="42"/>
      <c r="ANO98" s="42"/>
      <c r="ANP98" s="42"/>
      <c r="ANQ98" s="42"/>
      <c r="ANR98" s="42"/>
      <c r="ANS98" s="42"/>
      <c r="ANT98" s="42"/>
      <c r="ANU98" s="42"/>
      <c r="ANV98" s="42"/>
      <c r="ANW98" s="42"/>
      <c r="ANX98" s="42"/>
      <c r="ANY98" s="42"/>
      <c r="ANZ98" s="42"/>
      <c r="AOA98" s="42"/>
      <c r="AOB98" s="42"/>
      <c r="AOC98" s="42"/>
      <c r="AOD98" s="42"/>
      <c r="AOE98" s="42"/>
      <c r="AOF98" s="42"/>
      <c r="AOG98" s="42"/>
      <c r="AOH98" s="42"/>
      <c r="AOI98" s="42"/>
      <c r="AOJ98" s="42"/>
      <c r="AOK98" s="42"/>
      <c r="AOL98" s="42"/>
      <c r="AOM98" s="42"/>
      <c r="AON98" s="42"/>
      <c r="AOO98" s="42"/>
      <c r="AOP98" s="42"/>
      <c r="AOQ98" s="42"/>
      <c r="AOR98" s="42"/>
      <c r="AOS98" s="42"/>
      <c r="AOT98" s="42"/>
      <c r="AOU98" s="42"/>
      <c r="AOV98" s="42"/>
      <c r="AOW98" s="42"/>
      <c r="AOX98" s="42"/>
      <c r="AOY98" s="42"/>
      <c r="AOZ98" s="42"/>
      <c r="APA98" s="42"/>
      <c r="APB98" s="42"/>
      <c r="APC98" s="42"/>
      <c r="APD98" s="42"/>
      <c r="APE98" s="42"/>
      <c r="APF98" s="42"/>
      <c r="APG98" s="42"/>
      <c r="APH98" s="42"/>
      <c r="API98" s="42"/>
      <c r="APJ98" s="42"/>
      <c r="APK98" s="42"/>
      <c r="APL98" s="42"/>
      <c r="APM98" s="42"/>
      <c r="APN98" s="42"/>
      <c r="APO98" s="42"/>
      <c r="APP98" s="42"/>
      <c r="APQ98" s="42"/>
      <c r="APR98" s="42"/>
      <c r="APS98" s="42"/>
      <c r="APT98" s="42"/>
      <c r="APU98" s="42"/>
      <c r="APV98" s="42"/>
      <c r="APW98" s="42"/>
      <c r="APX98" s="42"/>
      <c r="APY98" s="42"/>
      <c r="APZ98" s="42"/>
      <c r="AQA98" s="42"/>
      <c r="AQB98" s="42"/>
      <c r="AQC98" s="42"/>
      <c r="AQD98" s="42"/>
      <c r="AQE98" s="42"/>
      <c r="AQF98" s="42"/>
      <c r="AQG98" s="42"/>
      <c r="AQH98" s="42"/>
      <c r="AQI98" s="42"/>
      <c r="AQJ98" s="42"/>
      <c r="AQK98" s="42"/>
      <c r="AQL98" s="42"/>
      <c r="AQM98" s="42"/>
      <c r="AQN98" s="42"/>
      <c r="AQO98" s="42"/>
      <c r="AQP98" s="42"/>
      <c r="AQQ98" s="42"/>
      <c r="AQR98" s="42"/>
      <c r="AQS98" s="42"/>
      <c r="AQT98" s="42"/>
      <c r="AQU98" s="42"/>
      <c r="AQV98" s="42"/>
      <c r="AQW98" s="42"/>
      <c r="AQX98" s="42"/>
      <c r="AQY98" s="42"/>
      <c r="AQZ98" s="42"/>
      <c r="ARA98" s="42"/>
      <c r="ARB98" s="42"/>
      <c r="ARC98" s="42"/>
      <c r="ARD98" s="42"/>
      <c r="ARE98" s="42"/>
      <c r="ARF98" s="42"/>
      <c r="ARG98" s="42"/>
      <c r="ARH98" s="42"/>
      <c r="ARI98" s="42"/>
      <c r="ARJ98" s="42"/>
      <c r="ARK98" s="42"/>
      <c r="ARL98" s="42"/>
      <c r="ARM98" s="42"/>
      <c r="ARN98" s="42"/>
      <c r="ARO98" s="42"/>
      <c r="ARP98" s="42"/>
      <c r="ARQ98" s="42"/>
      <c r="ARR98" s="42"/>
      <c r="ARS98" s="42"/>
      <c r="ART98" s="42"/>
      <c r="ARU98" s="42"/>
      <c r="ARV98" s="42"/>
      <c r="ARW98" s="42"/>
      <c r="ARX98" s="42"/>
      <c r="ARY98" s="42"/>
      <c r="ARZ98" s="42"/>
      <c r="ASA98" s="42"/>
      <c r="ASB98" s="42"/>
      <c r="ASC98" s="42"/>
      <c r="ASD98" s="42"/>
      <c r="ASE98" s="42"/>
      <c r="ASF98" s="42"/>
      <c r="ASG98" s="42"/>
      <c r="ASH98" s="42"/>
      <c r="ASI98" s="42"/>
      <c r="ASJ98" s="42"/>
      <c r="ASK98" s="42"/>
      <c r="ASL98" s="42"/>
      <c r="ASM98" s="42"/>
      <c r="ASN98" s="42"/>
      <c r="ASO98" s="42"/>
      <c r="ASP98" s="42"/>
      <c r="ASQ98" s="42"/>
      <c r="ASR98" s="42"/>
      <c r="ASS98" s="42"/>
      <c r="AST98" s="42"/>
      <c r="ASU98" s="42"/>
      <c r="ASV98" s="42"/>
      <c r="ASW98" s="42"/>
      <c r="ASX98" s="42"/>
      <c r="ASY98" s="42"/>
      <c r="ASZ98" s="42"/>
      <c r="ATA98" s="42"/>
      <c r="ATB98" s="42"/>
      <c r="ATC98" s="42"/>
      <c r="ATD98" s="42"/>
      <c r="ATE98" s="42"/>
      <c r="ATF98" s="42"/>
      <c r="ATG98" s="42"/>
      <c r="ATH98" s="42"/>
      <c r="ATI98" s="42"/>
      <c r="ATJ98" s="42"/>
      <c r="ATK98" s="42"/>
      <c r="ATL98" s="42"/>
      <c r="ATM98" s="42"/>
      <c r="ATN98" s="42"/>
      <c r="ATO98" s="42"/>
      <c r="ATP98" s="42"/>
      <c r="ATQ98" s="42"/>
      <c r="ATR98" s="42"/>
      <c r="ATS98" s="42"/>
      <c r="ATT98" s="42"/>
      <c r="ATU98" s="42"/>
      <c r="ATV98" s="42"/>
      <c r="ATW98" s="42"/>
      <c r="ATX98" s="42"/>
      <c r="ATY98" s="42"/>
      <c r="ATZ98" s="42"/>
      <c r="AUA98" s="42"/>
      <c r="AUB98" s="42"/>
      <c r="AUC98" s="42"/>
      <c r="AUD98" s="42"/>
      <c r="AUE98" s="42"/>
      <c r="AUF98" s="42"/>
      <c r="AUG98" s="42"/>
      <c r="AUH98" s="42"/>
      <c r="AUI98" s="42"/>
      <c r="AUJ98" s="42"/>
      <c r="AUK98" s="42"/>
      <c r="AUL98" s="42"/>
      <c r="AUM98" s="42"/>
      <c r="AUN98" s="42"/>
      <c r="AUO98" s="42"/>
      <c r="AUP98" s="42"/>
      <c r="AUQ98" s="42"/>
      <c r="AUR98" s="42"/>
      <c r="AUS98" s="42"/>
      <c r="AUT98" s="42"/>
      <c r="AUU98" s="42"/>
      <c r="AUV98" s="42"/>
      <c r="AUW98" s="42"/>
      <c r="AUX98" s="42"/>
      <c r="AUY98" s="42"/>
      <c r="AUZ98" s="42"/>
      <c r="AVA98" s="42"/>
      <c r="AVB98" s="42"/>
      <c r="AVC98" s="42"/>
      <c r="AVD98" s="42"/>
      <c r="AVE98" s="42"/>
      <c r="AVF98" s="42"/>
      <c r="AVG98" s="42"/>
      <c r="AVH98" s="42"/>
      <c r="AVI98" s="42"/>
      <c r="AVJ98" s="42"/>
      <c r="AVK98" s="42"/>
      <c r="AVL98" s="42"/>
      <c r="AVM98" s="42"/>
      <c r="AVN98" s="42"/>
      <c r="AVO98" s="42"/>
      <c r="AVP98" s="42"/>
      <c r="AVQ98" s="42"/>
      <c r="AVR98" s="42"/>
      <c r="AVS98" s="42"/>
      <c r="AVT98" s="42"/>
      <c r="AVU98" s="42"/>
      <c r="AVV98" s="42"/>
      <c r="AVW98" s="42"/>
      <c r="AVX98" s="42"/>
      <c r="AVY98" s="42"/>
      <c r="AVZ98" s="42"/>
      <c r="AWA98" s="42"/>
      <c r="AWB98" s="42"/>
      <c r="AWC98" s="42"/>
      <c r="AWD98" s="42"/>
      <c r="AWE98" s="42"/>
      <c r="AWF98" s="42"/>
      <c r="AWG98" s="42"/>
      <c r="AWH98" s="42"/>
      <c r="AWI98" s="42"/>
      <c r="AWJ98" s="42"/>
      <c r="AWK98" s="42"/>
      <c r="AWL98" s="42"/>
      <c r="AWM98" s="42"/>
      <c r="AWN98" s="42"/>
      <c r="AWO98" s="42"/>
      <c r="AWP98" s="42"/>
      <c r="AWQ98" s="42"/>
      <c r="AWR98" s="42"/>
      <c r="AWS98" s="42"/>
      <c r="AWT98" s="42"/>
      <c r="AWU98" s="42"/>
      <c r="AWV98" s="42"/>
      <c r="AWW98" s="42"/>
      <c r="AWX98" s="42"/>
      <c r="AWY98" s="42"/>
      <c r="AWZ98" s="42"/>
      <c r="AXA98" s="42"/>
      <c r="AXB98" s="42"/>
      <c r="AXC98" s="42"/>
      <c r="AXD98" s="42"/>
      <c r="AXE98" s="42"/>
      <c r="AXF98" s="42"/>
      <c r="AXG98" s="42"/>
      <c r="AXH98" s="42"/>
      <c r="AXI98" s="42"/>
      <c r="AXJ98" s="42"/>
      <c r="AXK98" s="42"/>
      <c r="AXL98" s="42"/>
      <c r="AXM98" s="42"/>
      <c r="AXN98" s="42"/>
      <c r="AXO98" s="42"/>
      <c r="AXP98" s="42"/>
      <c r="AXQ98" s="42"/>
      <c r="AXR98" s="42"/>
      <c r="AXS98" s="42"/>
      <c r="AXT98" s="42"/>
      <c r="AXU98" s="42"/>
      <c r="AXV98" s="42"/>
      <c r="AXW98" s="42"/>
      <c r="AXX98" s="42"/>
      <c r="AXY98" s="42"/>
      <c r="AXZ98" s="42"/>
      <c r="AYA98" s="42"/>
      <c r="AYB98" s="42"/>
      <c r="AYC98" s="42"/>
      <c r="AYD98" s="42"/>
      <c r="AYE98" s="42"/>
      <c r="AYF98" s="42"/>
      <c r="AYG98" s="42"/>
      <c r="AYH98" s="42"/>
      <c r="AYI98" s="42"/>
      <c r="AYJ98" s="42"/>
      <c r="AYK98" s="42"/>
      <c r="AYL98" s="42"/>
      <c r="AYM98" s="42"/>
      <c r="AYN98" s="42"/>
      <c r="AYO98" s="42"/>
      <c r="AYP98" s="42"/>
      <c r="AYQ98" s="42"/>
      <c r="AYR98" s="42"/>
      <c r="AYS98" s="42"/>
      <c r="AYT98" s="42"/>
      <c r="AYU98" s="42"/>
      <c r="AYV98" s="42"/>
      <c r="AYW98" s="42"/>
      <c r="AYX98" s="42"/>
      <c r="AYY98" s="42"/>
      <c r="AYZ98" s="42"/>
      <c r="AZA98" s="42"/>
      <c r="AZB98" s="42"/>
      <c r="AZC98" s="42"/>
      <c r="AZD98" s="42"/>
      <c r="AZE98" s="42"/>
      <c r="AZF98" s="42"/>
      <c r="AZG98" s="42"/>
      <c r="AZH98" s="42"/>
      <c r="AZI98" s="42"/>
      <c r="AZJ98" s="42"/>
      <c r="AZK98" s="42"/>
      <c r="AZL98" s="42"/>
      <c r="AZM98" s="42"/>
      <c r="AZN98" s="42"/>
      <c r="AZO98" s="42"/>
      <c r="AZP98" s="42"/>
      <c r="AZQ98" s="42"/>
      <c r="AZR98" s="42"/>
      <c r="AZS98" s="42"/>
      <c r="AZT98" s="42"/>
      <c r="AZU98" s="42"/>
      <c r="AZV98" s="42"/>
      <c r="AZW98" s="42"/>
      <c r="AZX98" s="42"/>
      <c r="AZY98" s="42"/>
      <c r="AZZ98" s="42"/>
      <c r="BAA98" s="42"/>
      <c r="BAB98" s="42"/>
      <c r="BAC98" s="42"/>
      <c r="BAD98" s="42"/>
      <c r="BAE98" s="42"/>
      <c r="BAF98" s="42"/>
      <c r="BAG98" s="42"/>
      <c r="BAH98" s="42"/>
      <c r="BAI98" s="42"/>
      <c r="BAJ98" s="42"/>
      <c r="BAK98" s="42"/>
      <c r="BAL98" s="42"/>
      <c r="BAM98" s="42"/>
      <c r="BAN98" s="42"/>
    </row>
    <row r="99" spans="1:1392" s="18" customFormat="1" ht="30" customHeight="1" thickTop="1" thickBot="1" x14ac:dyDescent="0.3">
      <c r="A99" s="78" t="s">
        <v>19</v>
      </c>
      <c r="B99" s="79" t="s">
        <v>27</v>
      </c>
      <c r="C99" s="79" t="s">
        <v>23</v>
      </c>
      <c r="D99" s="79" t="s">
        <v>23</v>
      </c>
      <c r="E99" s="79" t="s">
        <v>20</v>
      </c>
      <c r="F99" s="79"/>
      <c r="G99" s="79"/>
      <c r="H99" s="80" t="s">
        <v>74</v>
      </c>
      <c r="I99" s="81">
        <v>28930059.199999999</v>
      </c>
      <c r="J99" s="81">
        <v>28930059.199999999</v>
      </c>
      <c r="K99" s="81">
        <v>0</v>
      </c>
      <c r="L99" s="81">
        <v>0</v>
      </c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32">
        <f t="shared" si="46"/>
        <v>28930059.199999999</v>
      </c>
      <c r="Z99" s="32">
        <f t="shared" si="46"/>
        <v>28930059.199999999</v>
      </c>
      <c r="AA99" s="32">
        <f t="shared" si="46"/>
        <v>0</v>
      </c>
      <c r="AB99" s="32">
        <f t="shared" si="45"/>
        <v>0</v>
      </c>
      <c r="AC99" s="82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1392" s="18" customFormat="1" ht="30" customHeight="1" thickTop="1" thickBot="1" x14ac:dyDescent="0.3">
      <c r="A100" s="78" t="s">
        <v>19</v>
      </c>
      <c r="B100" s="79" t="s">
        <v>27</v>
      </c>
      <c r="C100" s="79" t="s">
        <v>23</v>
      </c>
      <c r="D100" s="79" t="s">
        <v>23</v>
      </c>
      <c r="E100" s="79" t="s">
        <v>23</v>
      </c>
      <c r="F100" s="79"/>
      <c r="G100" s="79"/>
      <c r="H100" s="80" t="s">
        <v>75</v>
      </c>
      <c r="I100" s="81">
        <v>147159487.16999999</v>
      </c>
      <c r="J100" s="81">
        <v>146159503.18000001</v>
      </c>
      <c r="K100" s="81">
        <v>59359534.57</v>
      </c>
      <c r="L100" s="81">
        <v>52871291</v>
      </c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32">
        <f t="shared" si="46"/>
        <v>147159487.16999999</v>
      </c>
      <c r="Z100" s="32">
        <f t="shared" si="46"/>
        <v>146159503.18000001</v>
      </c>
      <c r="AA100" s="32">
        <f t="shared" si="46"/>
        <v>59359534.57</v>
      </c>
      <c r="AB100" s="32">
        <f t="shared" si="45"/>
        <v>52871291</v>
      </c>
      <c r="AC100" s="82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1392" s="18" customFormat="1" ht="30" customHeight="1" thickTop="1" thickBot="1" x14ac:dyDescent="0.3">
      <c r="A101" s="78" t="s">
        <v>19</v>
      </c>
      <c r="B101" s="79" t="s">
        <v>27</v>
      </c>
      <c r="C101" s="79" t="s">
        <v>23</v>
      </c>
      <c r="D101" s="79" t="s">
        <v>23</v>
      </c>
      <c r="E101" s="79" t="s">
        <v>27</v>
      </c>
      <c r="F101" s="79"/>
      <c r="G101" s="79"/>
      <c r="H101" s="80" t="s">
        <v>76</v>
      </c>
      <c r="I101" s="81">
        <v>1269119194.6700001</v>
      </c>
      <c r="J101" s="81">
        <v>220437440</v>
      </c>
      <c r="K101" s="81">
        <v>3975840</v>
      </c>
      <c r="L101" s="81">
        <v>0</v>
      </c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32">
        <f t="shared" si="46"/>
        <v>1269119194.6700001</v>
      </c>
      <c r="Z101" s="32">
        <f t="shared" si="46"/>
        <v>220437440</v>
      </c>
      <c r="AA101" s="32">
        <f t="shared" si="46"/>
        <v>3975840</v>
      </c>
      <c r="AB101" s="32">
        <f t="shared" si="45"/>
        <v>0</v>
      </c>
      <c r="AC101" s="82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1392" s="18" customFormat="1" ht="30" customHeight="1" thickTop="1" thickBot="1" x14ac:dyDescent="0.3">
      <c r="A102" s="78" t="s">
        <v>19</v>
      </c>
      <c r="B102" s="79" t="s">
        <v>27</v>
      </c>
      <c r="C102" s="79" t="s">
        <v>23</v>
      </c>
      <c r="D102" s="79" t="s">
        <v>23</v>
      </c>
      <c r="E102" s="79" t="s">
        <v>43</v>
      </c>
      <c r="F102" s="79"/>
      <c r="G102" s="79"/>
      <c r="H102" s="80" t="s">
        <v>77</v>
      </c>
      <c r="I102" s="81">
        <v>722805703.98000002</v>
      </c>
      <c r="J102" s="81">
        <v>722805704</v>
      </c>
      <c r="K102" s="81">
        <v>588691384</v>
      </c>
      <c r="L102" s="81">
        <v>581362184</v>
      </c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32">
        <f t="shared" si="46"/>
        <v>722805703.98000002</v>
      </c>
      <c r="Z102" s="32">
        <f t="shared" si="46"/>
        <v>722805704</v>
      </c>
      <c r="AA102" s="32">
        <f t="shared" si="46"/>
        <v>588691384</v>
      </c>
      <c r="AB102" s="32">
        <f t="shared" si="45"/>
        <v>581362184</v>
      </c>
      <c r="AC102" s="82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1392" s="18" customFormat="1" ht="30" customHeight="1" thickTop="1" thickBot="1" x14ac:dyDescent="0.3">
      <c r="A103" s="78" t="s">
        <v>19</v>
      </c>
      <c r="B103" s="79" t="s">
        <v>27</v>
      </c>
      <c r="C103" s="79" t="s">
        <v>23</v>
      </c>
      <c r="D103" s="79" t="s">
        <v>23</v>
      </c>
      <c r="E103" s="79" t="s">
        <v>78</v>
      </c>
      <c r="F103" s="79"/>
      <c r="G103" s="79"/>
      <c r="H103" s="80" t="s">
        <v>79</v>
      </c>
      <c r="I103" s="81">
        <v>11145526.390000001</v>
      </c>
      <c r="J103" s="81">
        <v>0</v>
      </c>
      <c r="K103" s="81">
        <v>0</v>
      </c>
      <c r="L103" s="81">
        <v>0</v>
      </c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32">
        <f t="shared" si="46"/>
        <v>11145526.390000001</v>
      </c>
      <c r="Z103" s="32">
        <f t="shared" si="46"/>
        <v>0</v>
      </c>
      <c r="AA103" s="32">
        <f t="shared" si="46"/>
        <v>0</v>
      </c>
      <c r="AB103" s="32">
        <f t="shared" si="45"/>
        <v>0</v>
      </c>
      <c r="AC103" s="82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1392" s="18" customFormat="1" ht="30" customHeight="1" thickTop="1" thickBot="1" x14ac:dyDescent="0.3">
      <c r="A104" s="78" t="s">
        <v>19</v>
      </c>
      <c r="B104" s="79" t="s">
        <v>27</v>
      </c>
      <c r="C104" s="79" t="s">
        <v>23</v>
      </c>
      <c r="D104" s="79" t="s">
        <v>23</v>
      </c>
      <c r="E104" s="79" t="s">
        <v>80</v>
      </c>
      <c r="F104" s="79"/>
      <c r="G104" s="79"/>
      <c r="H104" s="80" t="s">
        <v>81</v>
      </c>
      <c r="I104" s="81">
        <v>44878800</v>
      </c>
      <c r="J104" s="81">
        <v>44878800</v>
      </c>
      <c r="K104" s="81">
        <v>9638400</v>
      </c>
      <c r="L104" s="81">
        <v>6425600</v>
      </c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32">
        <f t="shared" si="46"/>
        <v>44878800</v>
      </c>
      <c r="Z104" s="32">
        <f t="shared" si="46"/>
        <v>44878800</v>
      </c>
      <c r="AA104" s="32">
        <f t="shared" si="46"/>
        <v>9638400</v>
      </c>
      <c r="AB104" s="32">
        <f t="shared" si="45"/>
        <v>6425600</v>
      </c>
      <c r="AC104" s="82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1392" s="18" customFormat="1" ht="30" customHeight="1" thickTop="1" thickBot="1" x14ac:dyDescent="0.3">
      <c r="A105" s="78" t="s">
        <v>19</v>
      </c>
      <c r="B105" s="79" t="s">
        <v>27</v>
      </c>
      <c r="C105" s="79" t="s">
        <v>23</v>
      </c>
      <c r="D105" s="79" t="s">
        <v>23</v>
      </c>
      <c r="E105" s="79" t="s">
        <v>82</v>
      </c>
      <c r="F105" s="79"/>
      <c r="G105" s="79"/>
      <c r="H105" s="80" t="s">
        <v>83</v>
      </c>
      <c r="I105" s="81">
        <v>1539850900.1400001</v>
      </c>
      <c r="J105" s="81">
        <v>1539850900.1400001</v>
      </c>
      <c r="K105" s="81">
        <v>289244327.06</v>
      </c>
      <c r="L105" s="81">
        <v>208113611.77000001</v>
      </c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32">
        <f t="shared" si="46"/>
        <v>1539850900.1400001</v>
      </c>
      <c r="Z105" s="32">
        <f t="shared" si="46"/>
        <v>1539850900.1400001</v>
      </c>
      <c r="AA105" s="32">
        <f t="shared" si="46"/>
        <v>289244327.06</v>
      </c>
      <c r="AB105" s="32">
        <f t="shared" si="45"/>
        <v>208113611.77000001</v>
      </c>
      <c r="AC105" s="82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1392" s="64" customFormat="1" ht="24.75" customHeight="1" thickTop="1" thickBot="1" x14ac:dyDescent="0.3">
      <c r="A106" s="75" t="s">
        <v>19</v>
      </c>
      <c r="B106" s="76" t="s">
        <v>27</v>
      </c>
      <c r="C106" s="76" t="s">
        <v>27</v>
      </c>
      <c r="D106" s="76"/>
      <c r="E106" s="76"/>
      <c r="F106" s="76"/>
      <c r="G106" s="76"/>
      <c r="H106" s="77" t="s">
        <v>84</v>
      </c>
      <c r="I106" s="61">
        <v>404481588.11000001</v>
      </c>
      <c r="J106" s="61">
        <v>300209702.58999997</v>
      </c>
      <c r="K106" s="61">
        <v>0</v>
      </c>
      <c r="L106" s="61">
        <v>0</v>
      </c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>
        <f t="shared" si="46"/>
        <v>404481588.11000001</v>
      </c>
      <c r="Z106" s="62">
        <f t="shared" si="46"/>
        <v>300209702.58999997</v>
      </c>
      <c r="AA106" s="62">
        <f t="shared" si="46"/>
        <v>0</v>
      </c>
      <c r="AB106" s="62">
        <f t="shared" si="45"/>
        <v>0</v>
      </c>
      <c r="AC106" s="63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  <c r="IW106" s="42"/>
      <c r="IX106" s="42"/>
      <c r="IY106" s="42"/>
      <c r="IZ106" s="42"/>
      <c r="JA106" s="42"/>
      <c r="JB106" s="42"/>
      <c r="JC106" s="42"/>
      <c r="JD106" s="42"/>
      <c r="JE106" s="42"/>
      <c r="JF106" s="42"/>
      <c r="JG106" s="42"/>
      <c r="JH106" s="42"/>
      <c r="JI106" s="42"/>
      <c r="JJ106" s="42"/>
      <c r="JK106" s="42"/>
      <c r="JL106" s="42"/>
      <c r="JM106" s="42"/>
      <c r="JN106" s="42"/>
      <c r="JO106" s="42"/>
      <c r="JP106" s="42"/>
      <c r="JQ106" s="42"/>
      <c r="JR106" s="42"/>
      <c r="JS106" s="42"/>
      <c r="JT106" s="42"/>
      <c r="JU106" s="42"/>
      <c r="JV106" s="42"/>
      <c r="JW106" s="42"/>
      <c r="JX106" s="42"/>
      <c r="JY106" s="42"/>
      <c r="JZ106" s="42"/>
      <c r="KA106" s="42"/>
      <c r="KB106" s="42"/>
      <c r="KC106" s="42"/>
      <c r="KD106" s="42"/>
      <c r="KE106" s="42"/>
      <c r="KF106" s="42"/>
      <c r="KG106" s="42"/>
      <c r="KH106" s="42"/>
      <c r="KI106" s="42"/>
      <c r="KJ106" s="42"/>
      <c r="KK106" s="42"/>
      <c r="KL106" s="42"/>
      <c r="KM106" s="42"/>
      <c r="KN106" s="42"/>
      <c r="KO106" s="42"/>
      <c r="KP106" s="42"/>
      <c r="KQ106" s="42"/>
      <c r="KR106" s="42"/>
      <c r="KS106" s="42"/>
      <c r="KT106" s="42"/>
      <c r="KU106" s="42"/>
      <c r="KV106" s="42"/>
      <c r="KW106" s="42"/>
      <c r="KX106" s="42"/>
      <c r="KY106" s="42"/>
      <c r="KZ106" s="42"/>
      <c r="LA106" s="42"/>
      <c r="LB106" s="42"/>
      <c r="LC106" s="42"/>
      <c r="LD106" s="42"/>
      <c r="LE106" s="42"/>
      <c r="LF106" s="42"/>
      <c r="LG106" s="42"/>
      <c r="LH106" s="42"/>
      <c r="LI106" s="42"/>
      <c r="LJ106" s="42"/>
      <c r="LK106" s="42"/>
      <c r="LL106" s="42"/>
      <c r="LM106" s="42"/>
      <c r="LN106" s="42"/>
      <c r="LO106" s="42"/>
      <c r="LP106" s="42"/>
      <c r="LQ106" s="42"/>
      <c r="LR106" s="42"/>
      <c r="LS106" s="42"/>
      <c r="LT106" s="42"/>
      <c r="LU106" s="42"/>
      <c r="LV106" s="42"/>
      <c r="LW106" s="42"/>
      <c r="LX106" s="42"/>
      <c r="LY106" s="42"/>
      <c r="LZ106" s="42"/>
      <c r="MA106" s="42"/>
      <c r="MB106" s="42"/>
      <c r="MC106" s="42"/>
      <c r="MD106" s="42"/>
      <c r="ME106" s="42"/>
      <c r="MF106" s="42"/>
      <c r="MG106" s="42"/>
      <c r="MH106" s="42"/>
      <c r="MI106" s="42"/>
      <c r="MJ106" s="42"/>
      <c r="MK106" s="42"/>
      <c r="ML106" s="42"/>
      <c r="MM106" s="42"/>
      <c r="MN106" s="42"/>
      <c r="MO106" s="42"/>
      <c r="MP106" s="42"/>
      <c r="MQ106" s="42"/>
      <c r="MR106" s="42"/>
      <c r="MS106" s="42"/>
      <c r="MT106" s="42"/>
      <c r="MU106" s="42"/>
      <c r="MV106" s="42"/>
      <c r="MW106" s="42"/>
      <c r="MX106" s="42"/>
      <c r="MY106" s="42"/>
      <c r="MZ106" s="42"/>
      <c r="NA106" s="42"/>
      <c r="NB106" s="42"/>
      <c r="NC106" s="42"/>
      <c r="ND106" s="42"/>
      <c r="NE106" s="42"/>
      <c r="NF106" s="42"/>
      <c r="NG106" s="42"/>
      <c r="NH106" s="42"/>
      <c r="NI106" s="42"/>
      <c r="NJ106" s="42"/>
      <c r="NK106" s="42"/>
      <c r="NL106" s="42"/>
      <c r="NM106" s="42"/>
      <c r="NN106" s="42"/>
      <c r="NO106" s="42"/>
      <c r="NP106" s="42"/>
      <c r="NQ106" s="42"/>
      <c r="NR106" s="42"/>
      <c r="NS106" s="42"/>
      <c r="NT106" s="42"/>
      <c r="NU106" s="42"/>
      <c r="NV106" s="42"/>
      <c r="NW106" s="42"/>
      <c r="NX106" s="42"/>
      <c r="NY106" s="42"/>
      <c r="NZ106" s="42"/>
      <c r="OA106" s="42"/>
      <c r="OB106" s="42"/>
      <c r="OC106" s="42"/>
      <c r="OD106" s="42"/>
      <c r="OE106" s="42"/>
      <c r="OF106" s="42"/>
      <c r="OG106" s="42"/>
      <c r="OH106" s="42"/>
      <c r="OI106" s="42"/>
      <c r="OJ106" s="42"/>
      <c r="OK106" s="42"/>
      <c r="OL106" s="42"/>
      <c r="OM106" s="42"/>
      <c r="ON106" s="42"/>
      <c r="OO106" s="42"/>
      <c r="OP106" s="42"/>
      <c r="OQ106" s="42"/>
      <c r="OR106" s="42"/>
      <c r="OS106" s="42"/>
      <c r="OT106" s="42"/>
      <c r="OU106" s="42"/>
      <c r="OV106" s="42"/>
      <c r="OW106" s="42"/>
      <c r="OX106" s="42"/>
      <c r="OY106" s="42"/>
      <c r="OZ106" s="42"/>
      <c r="PA106" s="42"/>
      <c r="PB106" s="42"/>
      <c r="PC106" s="42"/>
      <c r="PD106" s="42"/>
      <c r="PE106" s="42"/>
      <c r="PF106" s="42"/>
      <c r="PG106" s="42"/>
      <c r="PH106" s="42"/>
      <c r="PI106" s="42"/>
      <c r="PJ106" s="42"/>
      <c r="PK106" s="42"/>
      <c r="PL106" s="42"/>
      <c r="PM106" s="42"/>
      <c r="PN106" s="42"/>
      <c r="PO106" s="42"/>
      <c r="PP106" s="42"/>
      <c r="PQ106" s="42"/>
      <c r="PR106" s="42"/>
      <c r="PS106" s="42"/>
      <c r="PT106" s="42"/>
      <c r="PU106" s="42"/>
      <c r="PV106" s="42"/>
      <c r="PW106" s="42"/>
      <c r="PX106" s="42"/>
      <c r="PY106" s="42"/>
      <c r="PZ106" s="42"/>
      <c r="QA106" s="42"/>
      <c r="QB106" s="42"/>
      <c r="QC106" s="42"/>
      <c r="QD106" s="42"/>
      <c r="QE106" s="42"/>
      <c r="QF106" s="42"/>
      <c r="QG106" s="42"/>
      <c r="QH106" s="42"/>
      <c r="QI106" s="42"/>
      <c r="QJ106" s="42"/>
      <c r="QK106" s="42"/>
      <c r="QL106" s="42"/>
      <c r="QM106" s="42"/>
      <c r="QN106" s="42"/>
      <c r="QO106" s="42"/>
      <c r="QP106" s="42"/>
      <c r="QQ106" s="42"/>
      <c r="QR106" s="42"/>
      <c r="QS106" s="42"/>
      <c r="QT106" s="42"/>
      <c r="QU106" s="42"/>
      <c r="QV106" s="42"/>
      <c r="QW106" s="42"/>
      <c r="QX106" s="42"/>
      <c r="QY106" s="42"/>
      <c r="QZ106" s="42"/>
      <c r="RA106" s="42"/>
      <c r="RB106" s="42"/>
      <c r="RC106" s="42"/>
      <c r="RD106" s="42"/>
      <c r="RE106" s="42"/>
      <c r="RF106" s="42"/>
      <c r="RG106" s="42"/>
      <c r="RH106" s="42"/>
      <c r="RI106" s="42"/>
      <c r="RJ106" s="42"/>
      <c r="RK106" s="42"/>
      <c r="RL106" s="42"/>
      <c r="RM106" s="42"/>
      <c r="RN106" s="42"/>
      <c r="RO106" s="42"/>
      <c r="RP106" s="42"/>
      <c r="RQ106" s="42"/>
      <c r="RR106" s="42"/>
      <c r="RS106" s="42"/>
      <c r="RT106" s="42"/>
      <c r="RU106" s="42"/>
      <c r="RV106" s="42"/>
      <c r="RW106" s="42"/>
      <c r="RX106" s="42"/>
      <c r="RY106" s="42"/>
      <c r="RZ106" s="42"/>
      <c r="SA106" s="42"/>
      <c r="SB106" s="42"/>
      <c r="SC106" s="42"/>
      <c r="SD106" s="42"/>
      <c r="SE106" s="42"/>
      <c r="SF106" s="42"/>
      <c r="SG106" s="42"/>
      <c r="SH106" s="42"/>
      <c r="SI106" s="42"/>
      <c r="SJ106" s="42"/>
      <c r="SK106" s="42"/>
      <c r="SL106" s="42"/>
      <c r="SM106" s="42"/>
      <c r="SN106" s="42"/>
      <c r="SO106" s="42"/>
      <c r="SP106" s="42"/>
      <c r="SQ106" s="42"/>
      <c r="SR106" s="42"/>
      <c r="SS106" s="42"/>
      <c r="ST106" s="42"/>
      <c r="SU106" s="42"/>
      <c r="SV106" s="42"/>
      <c r="SW106" s="42"/>
      <c r="SX106" s="42"/>
      <c r="SY106" s="42"/>
      <c r="SZ106" s="42"/>
      <c r="TA106" s="42"/>
      <c r="TB106" s="42"/>
      <c r="TC106" s="42"/>
      <c r="TD106" s="42"/>
      <c r="TE106" s="42"/>
      <c r="TF106" s="42"/>
      <c r="TG106" s="42"/>
      <c r="TH106" s="42"/>
      <c r="TI106" s="42"/>
      <c r="TJ106" s="42"/>
      <c r="TK106" s="42"/>
      <c r="TL106" s="42"/>
      <c r="TM106" s="42"/>
      <c r="TN106" s="42"/>
      <c r="TO106" s="42"/>
      <c r="TP106" s="42"/>
      <c r="TQ106" s="42"/>
      <c r="TR106" s="42"/>
      <c r="TS106" s="42"/>
      <c r="TT106" s="42"/>
      <c r="TU106" s="42"/>
      <c r="TV106" s="42"/>
      <c r="TW106" s="42"/>
      <c r="TX106" s="42"/>
      <c r="TY106" s="42"/>
      <c r="TZ106" s="42"/>
      <c r="UA106" s="42"/>
      <c r="UB106" s="42"/>
      <c r="UC106" s="42"/>
      <c r="UD106" s="42"/>
      <c r="UE106" s="42"/>
      <c r="UF106" s="42"/>
      <c r="UG106" s="42"/>
      <c r="UH106" s="42"/>
      <c r="UI106" s="42"/>
      <c r="UJ106" s="42"/>
      <c r="UK106" s="42"/>
      <c r="UL106" s="42"/>
      <c r="UM106" s="42"/>
      <c r="UN106" s="42"/>
      <c r="UO106" s="42"/>
      <c r="UP106" s="42"/>
      <c r="UQ106" s="42"/>
      <c r="UR106" s="42"/>
      <c r="US106" s="42"/>
      <c r="UT106" s="42"/>
      <c r="UU106" s="42"/>
      <c r="UV106" s="42"/>
      <c r="UW106" s="42"/>
      <c r="UX106" s="42"/>
      <c r="UY106" s="42"/>
      <c r="UZ106" s="42"/>
      <c r="VA106" s="42"/>
      <c r="VB106" s="42"/>
      <c r="VC106" s="42"/>
      <c r="VD106" s="42"/>
      <c r="VE106" s="42"/>
      <c r="VF106" s="42"/>
      <c r="VG106" s="42"/>
      <c r="VH106" s="42"/>
      <c r="VI106" s="42"/>
      <c r="VJ106" s="42"/>
      <c r="VK106" s="42"/>
      <c r="VL106" s="42"/>
      <c r="VM106" s="42"/>
      <c r="VN106" s="42"/>
      <c r="VO106" s="42"/>
      <c r="VP106" s="42"/>
      <c r="VQ106" s="42"/>
      <c r="VR106" s="42"/>
      <c r="VS106" s="42"/>
      <c r="VT106" s="42"/>
      <c r="VU106" s="42"/>
      <c r="VV106" s="42"/>
      <c r="VW106" s="42"/>
      <c r="VX106" s="42"/>
      <c r="VY106" s="42"/>
      <c r="VZ106" s="42"/>
      <c r="WA106" s="42"/>
      <c r="WB106" s="42"/>
      <c r="WC106" s="42"/>
      <c r="WD106" s="42"/>
      <c r="WE106" s="42"/>
      <c r="WF106" s="42"/>
      <c r="WG106" s="42"/>
      <c r="WH106" s="42"/>
      <c r="WI106" s="42"/>
      <c r="WJ106" s="42"/>
      <c r="WK106" s="42"/>
      <c r="WL106" s="42"/>
      <c r="WM106" s="42"/>
      <c r="WN106" s="42"/>
      <c r="WO106" s="42"/>
      <c r="WP106" s="42"/>
      <c r="WQ106" s="42"/>
      <c r="WR106" s="42"/>
      <c r="WS106" s="42"/>
      <c r="WT106" s="42"/>
      <c r="WU106" s="42"/>
      <c r="WV106" s="42"/>
      <c r="WW106" s="42"/>
      <c r="WX106" s="42"/>
      <c r="WY106" s="42"/>
      <c r="WZ106" s="42"/>
      <c r="XA106" s="42"/>
      <c r="XB106" s="42"/>
      <c r="XC106" s="42"/>
      <c r="XD106" s="42"/>
      <c r="XE106" s="42"/>
      <c r="XF106" s="42"/>
      <c r="XG106" s="42"/>
      <c r="XH106" s="42"/>
      <c r="XI106" s="42"/>
      <c r="XJ106" s="42"/>
      <c r="XK106" s="42"/>
      <c r="XL106" s="42"/>
      <c r="XM106" s="42"/>
      <c r="XN106" s="42"/>
      <c r="XO106" s="42"/>
      <c r="XP106" s="42"/>
      <c r="XQ106" s="42"/>
      <c r="XR106" s="42"/>
      <c r="XS106" s="42"/>
      <c r="XT106" s="42"/>
      <c r="XU106" s="42"/>
      <c r="XV106" s="42"/>
      <c r="XW106" s="42"/>
      <c r="XX106" s="42"/>
      <c r="XY106" s="42"/>
      <c r="XZ106" s="42"/>
      <c r="YA106" s="42"/>
      <c r="YB106" s="42"/>
      <c r="YC106" s="42"/>
      <c r="YD106" s="42"/>
      <c r="YE106" s="42"/>
      <c r="YF106" s="42"/>
      <c r="YG106" s="42"/>
      <c r="YH106" s="42"/>
      <c r="YI106" s="42"/>
      <c r="YJ106" s="42"/>
      <c r="YK106" s="42"/>
      <c r="YL106" s="42"/>
      <c r="YM106" s="42"/>
      <c r="YN106" s="42"/>
      <c r="YO106" s="42"/>
      <c r="YP106" s="42"/>
      <c r="YQ106" s="42"/>
      <c r="YR106" s="42"/>
      <c r="YS106" s="42"/>
      <c r="YT106" s="42"/>
      <c r="YU106" s="42"/>
      <c r="YV106" s="42"/>
      <c r="YW106" s="42"/>
      <c r="YX106" s="42"/>
      <c r="YY106" s="42"/>
      <c r="YZ106" s="42"/>
      <c r="ZA106" s="42"/>
      <c r="ZB106" s="42"/>
      <c r="ZC106" s="42"/>
      <c r="ZD106" s="42"/>
      <c r="ZE106" s="42"/>
      <c r="ZF106" s="42"/>
      <c r="ZG106" s="42"/>
      <c r="ZH106" s="42"/>
      <c r="ZI106" s="42"/>
      <c r="ZJ106" s="42"/>
      <c r="ZK106" s="42"/>
      <c r="ZL106" s="42"/>
      <c r="ZM106" s="42"/>
      <c r="ZN106" s="42"/>
      <c r="ZO106" s="42"/>
      <c r="ZP106" s="42"/>
      <c r="ZQ106" s="42"/>
      <c r="ZR106" s="42"/>
      <c r="ZS106" s="42"/>
      <c r="ZT106" s="42"/>
      <c r="ZU106" s="42"/>
      <c r="ZV106" s="42"/>
      <c r="ZW106" s="42"/>
      <c r="ZX106" s="42"/>
      <c r="ZY106" s="42"/>
      <c r="ZZ106" s="42"/>
      <c r="AAA106" s="42"/>
      <c r="AAB106" s="42"/>
      <c r="AAC106" s="42"/>
      <c r="AAD106" s="42"/>
      <c r="AAE106" s="42"/>
      <c r="AAF106" s="42"/>
      <c r="AAG106" s="42"/>
      <c r="AAH106" s="42"/>
      <c r="AAI106" s="42"/>
      <c r="AAJ106" s="42"/>
      <c r="AAK106" s="42"/>
      <c r="AAL106" s="42"/>
      <c r="AAM106" s="42"/>
      <c r="AAN106" s="42"/>
      <c r="AAO106" s="42"/>
      <c r="AAP106" s="42"/>
      <c r="AAQ106" s="42"/>
      <c r="AAR106" s="42"/>
      <c r="AAS106" s="42"/>
      <c r="AAT106" s="42"/>
      <c r="AAU106" s="42"/>
      <c r="AAV106" s="42"/>
      <c r="AAW106" s="42"/>
      <c r="AAX106" s="42"/>
      <c r="AAY106" s="42"/>
      <c r="AAZ106" s="42"/>
      <c r="ABA106" s="42"/>
      <c r="ABB106" s="42"/>
      <c r="ABC106" s="42"/>
      <c r="ABD106" s="42"/>
      <c r="ABE106" s="42"/>
      <c r="ABF106" s="42"/>
      <c r="ABG106" s="42"/>
      <c r="ABH106" s="42"/>
      <c r="ABI106" s="42"/>
      <c r="ABJ106" s="42"/>
      <c r="ABK106" s="42"/>
      <c r="ABL106" s="42"/>
      <c r="ABM106" s="42"/>
      <c r="ABN106" s="42"/>
      <c r="ABO106" s="42"/>
      <c r="ABP106" s="42"/>
      <c r="ABQ106" s="42"/>
      <c r="ABR106" s="42"/>
      <c r="ABS106" s="42"/>
      <c r="ABT106" s="42"/>
      <c r="ABU106" s="42"/>
      <c r="ABV106" s="42"/>
      <c r="ABW106" s="42"/>
      <c r="ABX106" s="42"/>
      <c r="ABY106" s="42"/>
      <c r="ABZ106" s="42"/>
      <c r="ACA106" s="42"/>
      <c r="ACB106" s="42"/>
      <c r="ACC106" s="42"/>
      <c r="ACD106" s="42"/>
      <c r="ACE106" s="42"/>
      <c r="ACF106" s="42"/>
      <c r="ACG106" s="42"/>
      <c r="ACH106" s="42"/>
      <c r="ACI106" s="42"/>
      <c r="ACJ106" s="42"/>
      <c r="ACK106" s="42"/>
      <c r="ACL106" s="42"/>
      <c r="ACM106" s="42"/>
      <c r="ACN106" s="42"/>
      <c r="ACO106" s="42"/>
      <c r="ACP106" s="42"/>
      <c r="ACQ106" s="42"/>
      <c r="ACR106" s="42"/>
      <c r="ACS106" s="42"/>
      <c r="ACT106" s="42"/>
      <c r="ACU106" s="42"/>
      <c r="ACV106" s="42"/>
      <c r="ACW106" s="42"/>
      <c r="ACX106" s="42"/>
      <c r="ACY106" s="42"/>
      <c r="ACZ106" s="42"/>
      <c r="ADA106" s="42"/>
      <c r="ADB106" s="42"/>
      <c r="ADC106" s="42"/>
      <c r="ADD106" s="42"/>
      <c r="ADE106" s="42"/>
      <c r="ADF106" s="42"/>
      <c r="ADG106" s="42"/>
      <c r="ADH106" s="42"/>
      <c r="ADI106" s="42"/>
      <c r="ADJ106" s="42"/>
      <c r="ADK106" s="42"/>
      <c r="ADL106" s="42"/>
      <c r="ADM106" s="42"/>
      <c r="ADN106" s="42"/>
      <c r="ADO106" s="42"/>
      <c r="ADP106" s="42"/>
      <c r="ADQ106" s="42"/>
      <c r="ADR106" s="42"/>
      <c r="ADS106" s="42"/>
      <c r="ADT106" s="42"/>
      <c r="ADU106" s="42"/>
      <c r="ADV106" s="42"/>
      <c r="ADW106" s="42"/>
      <c r="ADX106" s="42"/>
      <c r="ADY106" s="42"/>
      <c r="ADZ106" s="42"/>
      <c r="AEA106" s="42"/>
      <c r="AEB106" s="42"/>
      <c r="AEC106" s="42"/>
      <c r="AED106" s="42"/>
      <c r="AEE106" s="42"/>
      <c r="AEF106" s="42"/>
      <c r="AEG106" s="42"/>
      <c r="AEH106" s="42"/>
      <c r="AEI106" s="42"/>
      <c r="AEJ106" s="42"/>
      <c r="AEK106" s="42"/>
      <c r="AEL106" s="42"/>
      <c r="AEM106" s="42"/>
      <c r="AEN106" s="42"/>
      <c r="AEO106" s="42"/>
      <c r="AEP106" s="42"/>
      <c r="AEQ106" s="42"/>
      <c r="AER106" s="42"/>
      <c r="AES106" s="42"/>
      <c r="AET106" s="42"/>
      <c r="AEU106" s="42"/>
      <c r="AEV106" s="42"/>
      <c r="AEW106" s="42"/>
      <c r="AEX106" s="42"/>
      <c r="AEY106" s="42"/>
      <c r="AEZ106" s="42"/>
      <c r="AFA106" s="42"/>
      <c r="AFB106" s="42"/>
      <c r="AFC106" s="42"/>
      <c r="AFD106" s="42"/>
      <c r="AFE106" s="42"/>
      <c r="AFF106" s="42"/>
      <c r="AFG106" s="42"/>
      <c r="AFH106" s="42"/>
      <c r="AFI106" s="42"/>
      <c r="AFJ106" s="42"/>
      <c r="AFK106" s="42"/>
      <c r="AFL106" s="42"/>
      <c r="AFM106" s="42"/>
      <c r="AFN106" s="42"/>
      <c r="AFO106" s="42"/>
      <c r="AFP106" s="42"/>
      <c r="AFQ106" s="42"/>
      <c r="AFR106" s="42"/>
      <c r="AFS106" s="42"/>
      <c r="AFT106" s="42"/>
      <c r="AFU106" s="42"/>
      <c r="AFV106" s="42"/>
      <c r="AFW106" s="42"/>
      <c r="AFX106" s="42"/>
      <c r="AFY106" s="42"/>
      <c r="AFZ106" s="42"/>
      <c r="AGA106" s="42"/>
      <c r="AGB106" s="42"/>
      <c r="AGC106" s="42"/>
      <c r="AGD106" s="42"/>
      <c r="AGE106" s="42"/>
      <c r="AGF106" s="42"/>
      <c r="AGG106" s="42"/>
      <c r="AGH106" s="42"/>
      <c r="AGI106" s="42"/>
      <c r="AGJ106" s="42"/>
      <c r="AGK106" s="42"/>
      <c r="AGL106" s="42"/>
      <c r="AGM106" s="42"/>
      <c r="AGN106" s="42"/>
      <c r="AGO106" s="42"/>
      <c r="AGP106" s="42"/>
      <c r="AGQ106" s="42"/>
      <c r="AGR106" s="42"/>
      <c r="AGS106" s="42"/>
      <c r="AGT106" s="42"/>
      <c r="AGU106" s="42"/>
      <c r="AGV106" s="42"/>
      <c r="AGW106" s="42"/>
      <c r="AGX106" s="42"/>
      <c r="AGY106" s="42"/>
      <c r="AGZ106" s="42"/>
      <c r="AHA106" s="42"/>
      <c r="AHB106" s="42"/>
      <c r="AHC106" s="42"/>
      <c r="AHD106" s="42"/>
      <c r="AHE106" s="42"/>
      <c r="AHF106" s="42"/>
      <c r="AHG106" s="42"/>
      <c r="AHH106" s="42"/>
      <c r="AHI106" s="42"/>
      <c r="AHJ106" s="42"/>
      <c r="AHK106" s="42"/>
      <c r="AHL106" s="42"/>
      <c r="AHM106" s="42"/>
      <c r="AHN106" s="42"/>
      <c r="AHO106" s="42"/>
      <c r="AHP106" s="42"/>
      <c r="AHQ106" s="42"/>
      <c r="AHR106" s="42"/>
      <c r="AHS106" s="42"/>
      <c r="AHT106" s="42"/>
      <c r="AHU106" s="42"/>
      <c r="AHV106" s="42"/>
      <c r="AHW106" s="42"/>
      <c r="AHX106" s="42"/>
      <c r="AHY106" s="42"/>
      <c r="AHZ106" s="42"/>
      <c r="AIA106" s="42"/>
      <c r="AIB106" s="42"/>
      <c r="AIC106" s="42"/>
      <c r="AID106" s="42"/>
      <c r="AIE106" s="42"/>
      <c r="AIF106" s="42"/>
      <c r="AIG106" s="42"/>
      <c r="AIH106" s="42"/>
      <c r="AII106" s="42"/>
      <c r="AIJ106" s="42"/>
      <c r="AIK106" s="42"/>
      <c r="AIL106" s="42"/>
      <c r="AIM106" s="42"/>
      <c r="AIN106" s="42"/>
      <c r="AIO106" s="42"/>
      <c r="AIP106" s="42"/>
      <c r="AIQ106" s="42"/>
      <c r="AIR106" s="42"/>
      <c r="AIS106" s="42"/>
      <c r="AIT106" s="42"/>
      <c r="AIU106" s="42"/>
      <c r="AIV106" s="42"/>
      <c r="AIW106" s="42"/>
      <c r="AIX106" s="42"/>
      <c r="AIY106" s="42"/>
      <c r="AIZ106" s="42"/>
      <c r="AJA106" s="42"/>
      <c r="AJB106" s="42"/>
      <c r="AJC106" s="42"/>
      <c r="AJD106" s="42"/>
      <c r="AJE106" s="42"/>
      <c r="AJF106" s="42"/>
      <c r="AJG106" s="42"/>
      <c r="AJH106" s="42"/>
      <c r="AJI106" s="42"/>
      <c r="AJJ106" s="42"/>
      <c r="AJK106" s="42"/>
      <c r="AJL106" s="42"/>
      <c r="AJM106" s="42"/>
      <c r="AJN106" s="42"/>
      <c r="AJO106" s="42"/>
      <c r="AJP106" s="42"/>
      <c r="AJQ106" s="42"/>
      <c r="AJR106" s="42"/>
      <c r="AJS106" s="42"/>
      <c r="AJT106" s="42"/>
      <c r="AJU106" s="42"/>
      <c r="AJV106" s="42"/>
      <c r="AJW106" s="42"/>
      <c r="AJX106" s="42"/>
      <c r="AJY106" s="42"/>
      <c r="AJZ106" s="42"/>
      <c r="AKA106" s="42"/>
      <c r="AKB106" s="42"/>
      <c r="AKC106" s="42"/>
      <c r="AKD106" s="42"/>
      <c r="AKE106" s="42"/>
      <c r="AKF106" s="42"/>
      <c r="AKG106" s="42"/>
      <c r="AKH106" s="42"/>
      <c r="AKI106" s="42"/>
      <c r="AKJ106" s="42"/>
      <c r="AKK106" s="42"/>
      <c r="AKL106" s="42"/>
      <c r="AKM106" s="42"/>
      <c r="AKN106" s="42"/>
      <c r="AKO106" s="42"/>
      <c r="AKP106" s="42"/>
      <c r="AKQ106" s="42"/>
      <c r="AKR106" s="42"/>
      <c r="AKS106" s="42"/>
      <c r="AKT106" s="42"/>
      <c r="AKU106" s="42"/>
      <c r="AKV106" s="42"/>
      <c r="AKW106" s="42"/>
      <c r="AKX106" s="42"/>
      <c r="AKY106" s="42"/>
      <c r="AKZ106" s="42"/>
      <c r="ALA106" s="42"/>
      <c r="ALB106" s="42"/>
      <c r="ALC106" s="42"/>
      <c r="ALD106" s="42"/>
      <c r="ALE106" s="42"/>
      <c r="ALF106" s="42"/>
      <c r="ALG106" s="42"/>
      <c r="ALH106" s="42"/>
      <c r="ALI106" s="42"/>
      <c r="ALJ106" s="42"/>
      <c r="ALK106" s="42"/>
      <c r="ALL106" s="42"/>
      <c r="ALM106" s="42"/>
      <c r="ALN106" s="42"/>
      <c r="ALO106" s="42"/>
      <c r="ALP106" s="42"/>
      <c r="ALQ106" s="42"/>
      <c r="ALR106" s="42"/>
      <c r="ALS106" s="42"/>
      <c r="ALT106" s="42"/>
      <c r="ALU106" s="42"/>
      <c r="ALV106" s="42"/>
      <c r="ALW106" s="42"/>
      <c r="ALX106" s="42"/>
      <c r="ALY106" s="42"/>
      <c r="ALZ106" s="42"/>
      <c r="AMA106" s="42"/>
      <c r="AMB106" s="42"/>
      <c r="AMC106" s="42"/>
      <c r="AMD106" s="42"/>
      <c r="AME106" s="42"/>
      <c r="AMF106" s="42"/>
      <c r="AMG106" s="42"/>
      <c r="AMH106" s="42"/>
      <c r="AMI106" s="42"/>
      <c r="AMJ106" s="42"/>
      <c r="AMK106" s="42"/>
      <c r="AML106" s="42"/>
      <c r="AMM106" s="42"/>
      <c r="AMN106" s="42"/>
      <c r="AMO106" s="42"/>
      <c r="AMP106" s="42"/>
      <c r="AMQ106" s="42"/>
      <c r="AMR106" s="42"/>
      <c r="AMS106" s="42"/>
      <c r="AMT106" s="42"/>
      <c r="AMU106" s="42"/>
      <c r="AMV106" s="42"/>
      <c r="AMW106" s="42"/>
      <c r="AMX106" s="42"/>
      <c r="AMY106" s="42"/>
      <c r="AMZ106" s="42"/>
      <c r="ANA106" s="42"/>
      <c r="ANB106" s="42"/>
      <c r="ANC106" s="42"/>
      <c r="AND106" s="42"/>
      <c r="ANE106" s="42"/>
      <c r="ANF106" s="42"/>
      <c r="ANG106" s="42"/>
      <c r="ANH106" s="42"/>
      <c r="ANI106" s="42"/>
      <c r="ANJ106" s="42"/>
      <c r="ANK106" s="42"/>
      <c r="ANL106" s="42"/>
      <c r="ANM106" s="42"/>
      <c r="ANN106" s="42"/>
      <c r="ANO106" s="42"/>
      <c r="ANP106" s="42"/>
      <c r="ANQ106" s="42"/>
      <c r="ANR106" s="42"/>
      <c r="ANS106" s="42"/>
      <c r="ANT106" s="42"/>
      <c r="ANU106" s="42"/>
      <c r="ANV106" s="42"/>
      <c r="ANW106" s="42"/>
      <c r="ANX106" s="42"/>
      <c r="ANY106" s="42"/>
      <c r="ANZ106" s="42"/>
      <c r="AOA106" s="42"/>
      <c r="AOB106" s="42"/>
      <c r="AOC106" s="42"/>
      <c r="AOD106" s="42"/>
      <c r="AOE106" s="42"/>
      <c r="AOF106" s="42"/>
      <c r="AOG106" s="42"/>
      <c r="AOH106" s="42"/>
      <c r="AOI106" s="42"/>
      <c r="AOJ106" s="42"/>
      <c r="AOK106" s="42"/>
      <c r="AOL106" s="42"/>
      <c r="AOM106" s="42"/>
      <c r="AON106" s="42"/>
      <c r="AOO106" s="42"/>
      <c r="AOP106" s="42"/>
      <c r="AOQ106" s="42"/>
      <c r="AOR106" s="42"/>
      <c r="AOS106" s="42"/>
      <c r="AOT106" s="42"/>
      <c r="AOU106" s="42"/>
      <c r="AOV106" s="42"/>
      <c r="AOW106" s="42"/>
      <c r="AOX106" s="42"/>
      <c r="AOY106" s="42"/>
      <c r="AOZ106" s="42"/>
      <c r="APA106" s="42"/>
      <c r="APB106" s="42"/>
      <c r="APC106" s="42"/>
      <c r="APD106" s="42"/>
      <c r="APE106" s="42"/>
      <c r="APF106" s="42"/>
      <c r="APG106" s="42"/>
      <c r="APH106" s="42"/>
      <c r="API106" s="42"/>
      <c r="APJ106" s="42"/>
      <c r="APK106" s="42"/>
      <c r="APL106" s="42"/>
      <c r="APM106" s="42"/>
      <c r="APN106" s="42"/>
      <c r="APO106" s="42"/>
      <c r="APP106" s="42"/>
      <c r="APQ106" s="42"/>
      <c r="APR106" s="42"/>
      <c r="APS106" s="42"/>
      <c r="APT106" s="42"/>
      <c r="APU106" s="42"/>
      <c r="APV106" s="42"/>
      <c r="APW106" s="42"/>
      <c r="APX106" s="42"/>
      <c r="APY106" s="42"/>
      <c r="APZ106" s="42"/>
      <c r="AQA106" s="42"/>
      <c r="AQB106" s="42"/>
      <c r="AQC106" s="42"/>
      <c r="AQD106" s="42"/>
      <c r="AQE106" s="42"/>
      <c r="AQF106" s="42"/>
      <c r="AQG106" s="42"/>
      <c r="AQH106" s="42"/>
      <c r="AQI106" s="42"/>
      <c r="AQJ106" s="42"/>
      <c r="AQK106" s="42"/>
      <c r="AQL106" s="42"/>
      <c r="AQM106" s="42"/>
      <c r="AQN106" s="42"/>
      <c r="AQO106" s="42"/>
      <c r="AQP106" s="42"/>
      <c r="AQQ106" s="42"/>
      <c r="AQR106" s="42"/>
      <c r="AQS106" s="42"/>
      <c r="AQT106" s="42"/>
      <c r="AQU106" s="42"/>
      <c r="AQV106" s="42"/>
      <c r="AQW106" s="42"/>
      <c r="AQX106" s="42"/>
      <c r="AQY106" s="42"/>
      <c r="AQZ106" s="42"/>
      <c r="ARA106" s="42"/>
      <c r="ARB106" s="42"/>
      <c r="ARC106" s="42"/>
      <c r="ARD106" s="42"/>
      <c r="ARE106" s="42"/>
      <c r="ARF106" s="42"/>
      <c r="ARG106" s="42"/>
      <c r="ARH106" s="42"/>
      <c r="ARI106" s="42"/>
      <c r="ARJ106" s="42"/>
      <c r="ARK106" s="42"/>
      <c r="ARL106" s="42"/>
      <c r="ARM106" s="42"/>
      <c r="ARN106" s="42"/>
      <c r="ARO106" s="42"/>
      <c r="ARP106" s="42"/>
      <c r="ARQ106" s="42"/>
      <c r="ARR106" s="42"/>
      <c r="ARS106" s="42"/>
      <c r="ART106" s="42"/>
      <c r="ARU106" s="42"/>
      <c r="ARV106" s="42"/>
      <c r="ARW106" s="42"/>
      <c r="ARX106" s="42"/>
      <c r="ARY106" s="42"/>
      <c r="ARZ106" s="42"/>
      <c r="ASA106" s="42"/>
      <c r="ASB106" s="42"/>
      <c r="ASC106" s="42"/>
      <c r="ASD106" s="42"/>
      <c r="ASE106" s="42"/>
      <c r="ASF106" s="42"/>
      <c r="ASG106" s="42"/>
      <c r="ASH106" s="42"/>
      <c r="ASI106" s="42"/>
      <c r="ASJ106" s="42"/>
      <c r="ASK106" s="42"/>
      <c r="ASL106" s="42"/>
      <c r="ASM106" s="42"/>
      <c r="ASN106" s="42"/>
      <c r="ASO106" s="42"/>
      <c r="ASP106" s="42"/>
      <c r="ASQ106" s="42"/>
      <c r="ASR106" s="42"/>
      <c r="ASS106" s="42"/>
      <c r="AST106" s="42"/>
      <c r="ASU106" s="42"/>
      <c r="ASV106" s="42"/>
      <c r="ASW106" s="42"/>
      <c r="ASX106" s="42"/>
      <c r="ASY106" s="42"/>
      <c r="ASZ106" s="42"/>
      <c r="ATA106" s="42"/>
      <c r="ATB106" s="42"/>
      <c r="ATC106" s="42"/>
      <c r="ATD106" s="42"/>
      <c r="ATE106" s="42"/>
      <c r="ATF106" s="42"/>
      <c r="ATG106" s="42"/>
      <c r="ATH106" s="42"/>
      <c r="ATI106" s="42"/>
      <c r="ATJ106" s="42"/>
      <c r="ATK106" s="42"/>
      <c r="ATL106" s="42"/>
      <c r="ATM106" s="42"/>
      <c r="ATN106" s="42"/>
      <c r="ATO106" s="42"/>
      <c r="ATP106" s="42"/>
      <c r="ATQ106" s="42"/>
      <c r="ATR106" s="42"/>
      <c r="ATS106" s="42"/>
      <c r="ATT106" s="42"/>
      <c r="ATU106" s="42"/>
      <c r="ATV106" s="42"/>
      <c r="ATW106" s="42"/>
      <c r="ATX106" s="42"/>
      <c r="ATY106" s="42"/>
      <c r="ATZ106" s="42"/>
      <c r="AUA106" s="42"/>
      <c r="AUB106" s="42"/>
      <c r="AUC106" s="42"/>
      <c r="AUD106" s="42"/>
      <c r="AUE106" s="42"/>
      <c r="AUF106" s="42"/>
      <c r="AUG106" s="42"/>
      <c r="AUH106" s="42"/>
      <c r="AUI106" s="42"/>
      <c r="AUJ106" s="42"/>
      <c r="AUK106" s="42"/>
      <c r="AUL106" s="42"/>
      <c r="AUM106" s="42"/>
      <c r="AUN106" s="42"/>
      <c r="AUO106" s="42"/>
      <c r="AUP106" s="42"/>
      <c r="AUQ106" s="42"/>
      <c r="AUR106" s="42"/>
      <c r="AUS106" s="42"/>
      <c r="AUT106" s="42"/>
      <c r="AUU106" s="42"/>
      <c r="AUV106" s="42"/>
      <c r="AUW106" s="42"/>
      <c r="AUX106" s="42"/>
      <c r="AUY106" s="42"/>
      <c r="AUZ106" s="42"/>
      <c r="AVA106" s="42"/>
      <c r="AVB106" s="42"/>
      <c r="AVC106" s="42"/>
      <c r="AVD106" s="42"/>
      <c r="AVE106" s="42"/>
      <c r="AVF106" s="42"/>
      <c r="AVG106" s="42"/>
      <c r="AVH106" s="42"/>
      <c r="AVI106" s="42"/>
      <c r="AVJ106" s="42"/>
      <c r="AVK106" s="42"/>
      <c r="AVL106" s="42"/>
      <c r="AVM106" s="42"/>
      <c r="AVN106" s="42"/>
      <c r="AVO106" s="42"/>
      <c r="AVP106" s="42"/>
      <c r="AVQ106" s="42"/>
      <c r="AVR106" s="42"/>
      <c r="AVS106" s="42"/>
      <c r="AVT106" s="42"/>
      <c r="AVU106" s="42"/>
      <c r="AVV106" s="42"/>
      <c r="AVW106" s="42"/>
      <c r="AVX106" s="42"/>
      <c r="AVY106" s="42"/>
      <c r="AVZ106" s="42"/>
      <c r="AWA106" s="42"/>
      <c r="AWB106" s="42"/>
      <c r="AWC106" s="42"/>
      <c r="AWD106" s="42"/>
      <c r="AWE106" s="42"/>
      <c r="AWF106" s="42"/>
      <c r="AWG106" s="42"/>
      <c r="AWH106" s="42"/>
      <c r="AWI106" s="42"/>
      <c r="AWJ106" s="42"/>
      <c r="AWK106" s="42"/>
      <c r="AWL106" s="42"/>
      <c r="AWM106" s="42"/>
      <c r="AWN106" s="42"/>
      <c r="AWO106" s="42"/>
      <c r="AWP106" s="42"/>
      <c r="AWQ106" s="42"/>
      <c r="AWR106" s="42"/>
      <c r="AWS106" s="42"/>
      <c r="AWT106" s="42"/>
      <c r="AWU106" s="42"/>
      <c r="AWV106" s="42"/>
      <c r="AWW106" s="42"/>
      <c r="AWX106" s="42"/>
      <c r="AWY106" s="42"/>
      <c r="AWZ106" s="42"/>
      <c r="AXA106" s="42"/>
      <c r="AXB106" s="42"/>
      <c r="AXC106" s="42"/>
      <c r="AXD106" s="42"/>
      <c r="AXE106" s="42"/>
      <c r="AXF106" s="42"/>
      <c r="AXG106" s="42"/>
      <c r="AXH106" s="42"/>
      <c r="AXI106" s="42"/>
      <c r="AXJ106" s="42"/>
      <c r="AXK106" s="42"/>
      <c r="AXL106" s="42"/>
      <c r="AXM106" s="42"/>
      <c r="AXN106" s="42"/>
      <c r="AXO106" s="42"/>
      <c r="AXP106" s="42"/>
      <c r="AXQ106" s="42"/>
      <c r="AXR106" s="42"/>
      <c r="AXS106" s="42"/>
      <c r="AXT106" s="42"/>
      <c r="AXU106" s="42"/>
      <c r="AXV106" s="42"/>
      <c r="AXW106" s="42"/>
      <c r="AXX106" s="42"/>
      <c r="AXY106" s="42"/>
      <c r="AXZ106" s="42"/>
      <c r="AYA106" s="42"/>
      <c r="AYB106" s="42"/>
      <c r="AYC106" s="42"/>
      <c r="AYD106" s="42"/>
      <c r="AYE106" s="42"/>
      <c r="AYF106" s="42"/>
      <c r="AYG106" s="42"/>
      <c r="AYH106" s="42"/>
      <c r="AYI106" s="42"/>
      <c r="AYJ106" s="42"/>
      <c r="AYK106" s="42"/>
      <c r="AYL106" s="42"/>
      <c r="AYM106" s="42"/>
      <c r="AYN106" s="42"/>
      <c r="AYO106" s="42"/>
      <c r="AYP106" s="42"/>
      <c r="AYQ106" s="42"/>
      <c r="AYR106" s="42"/>
      <c r="AYS106" s="42"/>
      <c r="AYT106" s="42"/>
      <c r="AYU106" s="42"/>
      <c r="AYV106" s="42"/>
      <c r="AYW106" s="42"/>
      <c r="AYX106" s="42"/>
      <c r="AYY106" s="42"/>
      <c r="AYZ106" s="42"/>
      <c r="AZA106" s="42"/>
      <c r="AZB106" s="42"/>
      <c r="AZC106" s="42"/>
      <c r="AZD106" s="42"/>
      <c r="AZE106" s="42"/>
      <c r="AZF106" s="42"/>
      <c r="AZG106" s="42"/>
      <c r="AZH106" s="42"/>
      <c r="AZI106" s="42"/>
      <c r="AZJ106" s="42"/>
      <c r="AZK106" s="42"/>
      <c r="AZL106" s="42"/>
      <c r="AZM106" s="42"/>
      <c r="AZN106" s="42"/>
      <c r="AZO106" s="42"/>
      <c r="AZP106" s="42"/>
      <c r="AZQ106" s="42"/>
      <c r="AZR106" s="42"/>
      <c r="AZS106" s="42"/>
      <c r="AZT106" s="42"/>
      <c r="AZU106" s="42"/>
      <c r="AZV106" s="42"/>
      <c r="AZW106" s="42"/>
      <c r="AZX106" s="42"/>
      <c r="AZY106" s="42"/>
      <c r="AZZ106" s="42"/>
      <c r="BAA106" s="42"/>
      <c r="BAB106" s="42"/>
      <c r="BAC106" s="42"/>
      <c r="BAD106" s="42"/>
      <c r="BAE106" s="42"/>
      <c r="BAF106" s="42"/>
      <c r="BAG106" s="42"/>
      <c r="BAH106" s="42"/>
      <c r="BAI106" s="42"/>
      <c r="BAJ106" s="42"/>
      <c r="BAK106" s="42"/>
      <c r="BAL106" s="42"/>
      <c r="BAM106" s="42"/>
      <c r="BAN106" s="42"/>
    </row>
    <row r="107" spans="1:1392" s="64" customFormat="1" ht="24.75" customHeight="1" thickTop="1" thickBot="1" x14ac:dyDescent="0.3">
      <c r="A107" s="75" t="s">
        <v>19</v>
      </c>
      <c r="B107" s="76" t="s">
        <v>27</v>
      </c>
      <c r="C107" s="76" t="s">
        <v>27</v>
      </c>
      <c r="D107" s="76" t="s">
        <v>27</v>
      </c>
      <c r="E107" s="76"/>
      <c r="F107" s="76"/>
      <c r="G107" s="76"/>
      <c r="H107" s="77" t="s">
        <v>85</v>
      </c>
      <c r="I107" s="61">
        <v>404481588.11000001</v>
      </c>
      <c r="J107" s="61">
        <v>300209702.58999997</v>
      </c>
      <c r="K107" s="61">
        <v>0</v>
      </c>
      <c r="L107" s="61">
        <v>0</v>
      </c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2">
        <f t="shared" si="46"/>
        <v>404481588.11000001</v>
      </c>
      <c r="Z107" s="62">
        <f t="shared" si="46"/>
        <v>300209702.58999997</v>
      </c>
      <c r="AA107" s="62">
        <f t="shared" si="46"/>
        <v>0</v>
      </c>
      <c r="AB107" s="62">
        <f t="shared" si="45"/>
        <v>0</v>
      </c>
      <c r="AC107" s="63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  <c r="IW107" s="42"/>
      <c r="IX107" s="42"/>
      <c r="IY107" s="42"/>
      <c r="IZ107" s="42"/>
      <c r="JA107" s="42"/>
      <c r="JB107" s="42"/>
      <c r="JC107" s="42"/>
      <c r="JD107" s="42"/>
      <c r="JE107" s="42"/>
      <c r="JF107" s="42"/>
      <c r="JG107" s="42"/>
      <c r="JH107" s="42"/>
      <c r="JI107" s="42"/>
      <c r="JJ107" s="42"/>
      <c r="JK107" s="42"/>
      <c r="JL107" s="42"/>
      <c r="JM107" s="42"/>
      <c r="JN107" s="42"/>
      <c r="JO107" s="42"/>
      <c r="JP107" s="42"/>
      <c r="JQ107" s="42"/>
      <c r="JR107" s="42"/>
      <c r="JS107" s="42"/>
      <c r="JT107" s="42"/>
      <c r="JU107" s="42"/>
      <c r="JV107" s="42"/>
      <c r="JW107" s="42"/>
      <c r="JX107" s="42"/>
      <c r="JY107" s="42"/>
      <c r="JZ107" s="42"/>
      <c r="KA107" s="42"/>
      <c r="KB107" s="42"/>
      <c r="KC107" s="42"/>
      <c r="KD107" s="42"/>
      <c r="KE107" s="42"/>
      <c r="KF107" s="42"/>
      <c r="KG107" s="42"/>
      <c r="KH107" s="42"/>
      <c r="KI107" s="42"/>
      <c r="KJ107" s="42"/>
      <c r="KK107" s="42"/>
      <c r="KL107" s="42"/>
      <c r="KM107" s="42"/>
      <c r="KN107" s="42"/>
      <c r="KO107" s="42"/>
      <c r="KP107" s="42"/>
      <c r="KQ107" s="42"/>
      <c r="KR107" s="42"/>
      <c r="KS107" s="42"/>
      <c r="KT107" s="42"/>
      <c r="KU107" s="42"/>
      <c r="KV107" s="42"/>
      <c r="KW107" s="42"/>
      <c r="KX107" s="42"/>
      <c r="KY107" s="42"/>
      <c r="KZ107" s="42"/>
      <c r="LA107" s="42"/>
      <c r="LB107" s="42"/>
      <c r="LC107" s="42"/>
      <c r="LD107" s="42"/>
      <c r="LE107" s="42"/>
      <c r="LF107" s="42"/>
      <c r="LG107" s="42"/>
      <c r="LH107" s="42"/>
      <c r="LI107" s="42"/>
      <c r="LJ107" s="42"/>
      <c r="LK107" s="42"/>
      <c r="LL107" s="42"/>
      <c r="LM107" s="42"/>
      <c r="LN107" s="42"/>
      <c r="LO107" s="42"/>
      <c r="LP107" s="42"/>
      <c r="LQ107" s="42"/>
      <c r="LR107" s="42"/>
      <c r="LS107" s="42"/>
      <c r="LT107" s="42"/>
      <c r="LU107" s="42"/>
      <c r="LV107" s="42"/>
      <c r="LW107" s="42"/>
      <c r="LX107" s="42"/>
      <c r="LY107" s="42"/>
      <c r="LZ107" s="42"/>
      <c r="MA107" s="42"/>
      <c r="MB107" s="42"/>
      <c r="MC107" s="42"/>
      <c r="MD107" s="42"/>
      <c r="ME107" s="42"/>
      <c r="MF107" s="42"/>
      <c r="MG107" s="42"/>
      <c r="MH107" s="42"/>
      <c r="MI107" s="42"/>
      <c r="MJ107" s="42"/>
      <c r="MK107" s="42"/>
      <c r="ML107" s="42"/>
      <c r="MM107" s="42"/>
      <c r="MN107" s="42"/>
      <c r="MO107" s="42"/>
      <c r="MP107" s="42"/>
      <c r="MQ107" s="42"/>
      <c r="MR107" s="42"/>
      <c r="MS107" s="42"/>
      <c r="MT107" s="42"/>
      <c r="MU107" s="42"/>
      <c r="MV107" s="42"/>
      <c r="MW107" s="42"/>
      <c r="MX107" s="42"/>
      <c r="MY107" s="42"/>
      <c r="MZ107" s="42"/>
      <c r="NA107" s="42"/>
      <c r="NB107" s="42"/>
      <c r="NC107" s="42"/>
      <c r="ND107" s="42"/>
      <c r="NE107" s="42"/>
      <c r="NF107" s="42"/>
      <c r="NG107" s="42"/>
      <c r="NH107" s="42"/>
      <c r="NI107" s="42"/>
      <c r="NJ107" s="42"/>
      <c r="NK107" s="42"/>
      <c r="NL107" s="42"/>
      <c r="NM107" s="42"/>
      <c r="NN107" s="42"/>
      <c r="NO107" s="42"/>
      <c r="NP107" s="42"/>
      <c r="NQ107" s="42"/>
      <c r="NR107" s="42"/>
      <c r="NS107" s="42"/>
      <c r="NT107" s="42"/>
      <c r="NU107" s="42"/>
      <c r="NV107" s="42"/>
      <c r="NW107" s="42"/>
      <c r="NX107" s="42"/>
      <c r="NY107" s="42"/>
      <c r="NZ107" s="42"/>
      <c r="OA107" s="42"/>
      <c r="OB107" s="42"/>
      <c r="OC107" s="42"/>
      <c r="OD107" s="42"/>
      <c r="OE107" s="42"/>
      <c r="OF107" s="42"/>
      <c r="OG107" s="42"/>
      <c r="OH107" s="42"/>
      <c r="OI107" s="42"/>
      <c r="OJ107" s="42"/>
      <c r="OK107" s="42"/>
      <c r="OL107" s="42"/>
      <c r="OM107" s="42"/>
      <c r="ON107" s="42"/>
      <c r="OO107" s="42"/>
      <c r="OP107" s="42"/>
      <c r="OQ107" s="42"/>
      <c r="OR107" s="42"/>
      <c r="OS107" s="42"/>
      <c r="OT107" s="42"/>
      <c r="OU107" s="42"/>
      <c r="OV107" s="42"/>
      <c r="OW107" s="42"/>
      <c r="OX107" s="42"/>
      <c r="OY107" s="42"/>
      <c r="OZ107" s="42"/>
      <c r="PA107" s="42"/>
      <c r="PB107" s="42"/>
      <c r="PC107" s="42"/>
      <c r="PD107" s="42"/>
      <c r="PE107" s="42"/>
      <c r="PF107" s="42"/>
      <c r="PG107" s="42"/>
      <c r="PH107" s="42"/>
      <c r="PI107" s="42"/>
      <c r="PJ107" s="42"/>
      <c r="PK107" s="42"/>
      <c r="PL107" s="42"/>
      <c r="PM107" s="42"/>
      <c r="PN107" s="42"/>
      <c r="PO107" s="42"/>
      <c r="PP107" s="42"/>
      <c r="PQ107" s="42"/>
      <c r="PR107" s="42"/>
      <c r="PS107" s="42"/>
      <c r="PT107" s="42"/>
      <c r="PU107" s="42"/>
      <c r="PV107" s="42"/>
      <c r="PW107" s="42"/>
      <c r="PX107" s="42"/>
      <c r="PY107" s="42"/>
      <c r="PZ107" s="42"/>
      <c r="QA107" s="42"/>
      <c r="QB107" s="42"/>
      <c r="QC107" s="42"/>
      <c r="QD107" s="42"/>
      <c r="QE107" s="42"/>
      <c r="QF107" s="42"/>
      <c r="QG107" s="42"/>
      <c r="QH107" s="42"/>
      <c r="QI107" s="42"/>
      <c r="QJ107" s="42"/>
      <c r="QK107" s="42"/>
      <c r="QL107" s="42"/>
      <c r="QM107" s="42"/>
      <c r="QN107" s="42"/>
      <c r="QO107" s="42"/>
      <c r="QP107" s="42"/>
      <c r="QQ107" s="42"/>
      <c r="QR107" s="42"/>
      <c r="QS107" s="42"/>
      <c r="QT107" s="42"/>
      <c r="QU107" s="42"/>
      <c r="QV107" s="42"/>
      <c r="QW107" s="42"/>
      <c r="QX107" s="42"/>
      <c r="QY107" s="42"/>
      <c r="QZ107" s="42"/>
      <c r="RA107" s="42"/>
      <c r="RB107" s="42"/>
      <c r="RC107" s="42"/>
      <c r="RD107" s="42"/>
      <c r="RE107" s="42"/>
      <c r="RF107" s="42"/>
      <c r="RG107" s="42"/>
      <c r="RH107" s="42"/>
      <c r="RI107" s="42"/>
      <c r="RJ107" s="42"/>
      <c r="RK107" s="42"/>
      <c r="RL107" s="42"/>
      <c r="RM107" s="42"/>
      <c r="RN107" s="42"/>
      <c r="RO107" s="42"/>
      <c r="RP107" s="42"/>
      <c r="RQ107" s="42"/>
      <c r="RR107" s="42"/>
      <c r="RS107" s="42"/>
      <c r="RT107" s="42"/>
      <c r="RU107" s="42"/>
      <c r="RV107" s="42"/>
      <c r="RW107" s="42"/>
      <c r="RX107" s="42"/>
      <c r="RY107" s="42"/>
      <c r="RZ107" s="42"/>
      <c r="SA107" s="42"/>
      <c r="SB107" s="42"/>
      <c r="SC107" s="42"/>
      <c r="SD107" s="42"/>
      <c r="SE107" s="42"/>
      <c r="SF107" s="42"/>
      <c r="SG107" s="42"/>
      <c r="SH107" s="42"/>
      <c r="SI107" s="42"/>
      <c r="SJ107" s="42"/>
      <c r="SK107" s="42"/>
      <c r="SL107" s="42"/>
      <c r="SM107" s="42"/>
      <c r="SN107" s="42"/>
      <c r="SO107" s="42"/>
      <c r="SP107" s="42"/>
      <c r="SQ107" s="42"/>
      <c r="SR107" s="42"/>
      <c r="SS107" s="42"/>
      <c r="ST107" s="42"/>
      <c r="SU107" s="42"/>
      <c r="SV107" s="42"/>
      <c r="SW107" s="42"/>
      <c r="SX107" s="42"/>
      <c r="SY107" s="42"/>
      <c r="SZ107" s="42"/>
      <c r="TA107" s="42"/>
      <c r="TB107" s="42"/>
      <c r="TC107" s="42"/>
      <c r="TD107" s="42"/>
      <c r="TE107" s="42"/>
      <c r="TF107" s="42"/>
      <c r="TG107" s="42"/>
      <c r="TH107" s="42"/>
      <c r="TI107" s="42"/>
      <c r="TJ107" s="42"/>
      <c r="TK107" s="42"/>
      <c r="TL107" s="42"/>
      <c r="TM107" s="42"/>
      <c r="TN107" s="42"/>
      <c r="TO107" s="42"/>
      <c r="TP107" s="42"/>
      <c r="TQ107" s="42"/>
      <c r="TR107" s="42"/>
      <c r="TS107" s="42"/>
      <c r="TT107" s="42"/>
      <c r="TU107" s="42"/>
      <c r="TV107" s="42"/>
      <c r="TW107" s="42"/>
      <c r="TX107" s="42"/>
      <c r="TY107" s="42"/>
      <c r="TZ107" s="42"/>
      <c r="UA107" s="42"/>
      <c r="UB107" s="42"/>
      <c r="UC107" s="42"/>
      <c r="UD107" s="42"/>
      <c r="UE107" s="42"/>
      <c r="UF107" s="42"/>
      <c r="UG107" s="42"/>
      <c r="UH107" s="42"/>
      <c r="UI107" s="42"/>
      <c r="UJ107" s="42"/>
      <c r="UK107" s="42"/>
      <c r="UL107" s="42"/>
      <c r="UM107" s="42"/>
      <c r="UN107" s="42"/>
      <c r="UO107" s="42"/>
      <c r="UP107" s="42"/>
      <c r="UQ107" s="42"/>
      <c r="UR107" s="42"/>
      <c r="US107" s="42"/>
      <c r="UT107" s="42"/>
      <c r="UU107" s="42"/>
      <c r="UV107" s="42"/>
      <c r="UW107" s="42"/>
      <c r="UX107" s="42"/>
      <c r="UY107" s="42"/>
      <c r="UZ107" s="42"/>
      <c r="VA107" s="42"/>
      <c r="VB107" s="42"/>
      <c r="VC107" s="42"/>
      <c r="VD107" s="42"/>
      <c r="VE107" s="42"/>
      <c r="VF107" s="42"/>
      <c r="VG107" s="42"/>
      <c r="VH107" s="42"/>
      <c r="VI107" s="42"/>
      <c r="VJ107" s="42"/>
      <c r="VK107" s="42"/>
      <c r="VL107" s="42"/>
      <c r="VM107" s="42"/>
      <c r="VN107" s="42"/>
      <c r="VO107" s="42"/>
      <c r="VP107" s="42"/>
      <c r="VQ107" s="42"/>
      <c r="VR107" s="42"/>
      <c r="VS107" s="42"/>
      <c r="VT107" s="42"/>
      <c r="VU107" s="42"/>
      <c r="VV107" s="42"/>
      <c r="VW107" s="42"/>
      <c r="VX107" s="42"/>
      <c r="VY107" s="42"/>
      <c r="VZ107" s="42"/>
      <c r="WA107" s="42"/>
      <c r="WB107" s="42"/>
      <c r="WC107" s="42"/>
      <c r="WD107" s="42"/>
      <c r="WE107" s="42"/>
      <c r="WF107" s="42"/>
      <c r="WG107" s="42"/>
      <c r="WH107" s="42"/>
      <c r="WI107" s="42"/>
      <c r="WJ107" s="42"/>
      <c r="WK107" s="42"/>
      <c r="WL107" s="42"/>
      <c r="WM107" s="42"/>
      <c r="WN107" s="42"/>
      <c r="WO107" s="42"/>
      <c r="WP107" s="42"/>
      <c r="WQ107" s="42"/>
      <c r="WR107" s="42"/>
      <c r="WS107" s="42"/>
      <c r="WT107" s="42"/>
      <c r="WU107" s="42"/>
      <c r="WV107" s="42"/>
      <c r="WW107" s="42"/>
      <c r="WX107" s="42"/>
      <c r="WY107" s="42"/>
      <c r="WZ107" s="42"/>
      <c r="XA107" s="42"/>
      <c r="XB107" s="42"/>
      <c r="XC107" s="42"/>
      <c r="XD107" s="42"/>
      <c r="XE107" s="42"/>
      <c r="XF107" s="42"/>
      <c r="XG107" s="42"/>
      <c r="XH107" s="42"/>
      <c r="XI107" s="42"/>
      <c r="XJ107" s="42"/>
      <c r="XK107" s="42"/>
      <c r="XL107" s="42"/>
      <c r="XM107" s="42"/>
      <c r="XN107" s="42"/>
      <c r="XO107" s="42"/>
      <c r="XP107" s="42"/>
      <c r="XQ107" s="42"/>
      <c r="XR107" s="42"/>
      <c r="XS107" s="42"/>
      <c r="XT107" s="42"/>
      <c r="XU107" s="42"/>
      <c r="XV107" s="42"/>
      <c r="XW107" s="42"/>
      <c r="XX107" s="42"/>
      <c r="XY107" s="42"/>
      <c r="XZ107" s="42"/>
      <c r="YA107" s="42"/>
      <c r="YB107" s="42"/>
      <c r="YC107" s="42"/>
      <c r="YD107" s="42"/>
      <c r="YE107" s="42"/>
      <c r="YF107" s="42"/>
      <c r="YG107" s="42"/>
      <c r="YH107" s="42"/>
      <c r="YI107" s="42"/>
      <c r="YJ107" s="42"/>
      <c r="YK107" s="42"/>
      <c r="YL107" s="42"/>
      <c r="YM107" s="42"/>
      <c r="YN107" s="42"/>
      <c r="YO107" s="42"/>
      <c r="YP107" s="42"/>
      <c r="YQ107" s="42"/>
      <c r="YR107" s="42"/>
      <c r="YS107" s="42"/>
      <c r="YT107" s="42"/>
      <c r="YU107" s="42"/>
      <c r="YV107" s="42"/>
      <c r="YW107" s="42"/>
      <c r="YX107" s="42"/>
      <c r="YY107" s="42"/>
      <c r="YZ107" s="42"/>
      <c r="ZA107" s="42"/>
      <c r="ZB107" s="42"/>
      <c r="ZC107" s="42"/>
      <c r="ZD107" s="42"/>
      <c r="ZE107" s="42"/>
      <c r="ZF107" s="42"/>
      <c r="ZG107" s="42"/>
      <c r="ZH107" s="42"/>
      <c r="ZI107" s="42"/>
      <c r="ZJ107" s="42"/>
      <c r="ZK107" s="42"/>
      <c r="ZL107" s="42"/>
      <c r="ZM107" s="42"/>
      <c r="ZN107" s="42"/>
      <c r="ZO107" s="42"/>
      <c r="ZP107" s="42"/>
      <c r="ZQ107" s="42"/>
      <c r="ZR107" s="42"/>
      <c r="ZS107" s="42"/>
      <c r="ZT107" s="42"/>
      <c r="ZU107" s="42"/>
      <c r="ZV107" s="42"/>
      <c r="ZW107" s="42"/>
      <c r="ZX107" s="42"/>
      <c r="ZY107" s="42"/>
      <c r="ZZ107" s="42"/>
      <c r="AAA107" s="42"/>
      <c r="AAB107" s="42"/>
      <c r="AAC107" s="42"/>
      <c r="AAD107" s="42"/>
      <c r="AAE107" s="42"/>
      <c r="AAF107" s="42"/>
      <c r="AAG107" s="42"/>
      <c r="AAH107" s="42"/>
      <c r="AAI107" s="42"/>
      <c r="AAJ107" s="42"/>
      <c r="AAK107" s="42"/>
      <c r="AAL107" s="42"/>
      <c r="AAM107" s="42"/>
      <c r="AAN107" s="42"/>
      <c r="AAO107" s="42"/>
      <c r="AAP107" s="42"/>
      <c r="AAQ107" s="42"/>
      <c r="AAR107" s="42"/>
      <c r="AAS107" s="42"/>
      <c r="AAT107" s="42"/>
      <c r="AAU107" s="42"/>
      <c r="AAV107" s="42"/>
      <c r="AAW107" s="42"/>
      <c r="AAX107" s="42"/>
      <c r="AAY107" s="42"/>
      <c r="AAZ107" s="42"/>
      <c r="ABA107" s="42"/>
      <c r="ABB107" s="42"/>
      <c r="ABC107" s="42"/>
      <c r="ABD107" s="42"/>
      <c r="ABE107" s="42"/>
      <c r="ABF107" s="42"/>
      <c r="ABG107" s="42"/>
      <c r="ABH107" s="42"/>
      <c r="ABI107" s="42"/>
      <c r="ABJ107" s="42"/>
      <c r="ABK107" s="42"/>
      <c r="ABL107" s="42"/>
      <c r="ABM107" s="42"/>
      <c r="ABN107" s="42"/>
      <c r="ABO107" s="42"/>
      <c r="ABP107" s="42"/>
      <c r="ABQ107" s="42"/>
      <c r="ABR107" s="42"/>
      <c r="ABS107" s="42"/>
      <c r="ABT107" s="42"/>
      <c r="ABU107" s="42"/>
      <c r="ABV107" s="42"/>
      <c r="ABW107" s="42"/>
      <c r="ABX107" s="42"/>
      <c r="ABY107" s="42"/>
      <c r="ABZ107" s="42"/>
      <c r="ACA107" s="42"/>
      <c r="ACB107" s="42"/>
      <c r="ACC107" s="42"/>
      <c r="ACD107" s="42"/>
      <c r="ACE107" s="42"/>
      <c r="ACF107" s="42"/>
      <c r="ACG107" s="42"/>
      <c r="ACH107" s="42"/>
      <c r="ACI107" s="42"/>
      <c r="ACJ107" s="42"/>
      <c r="ACK107" s="42"/>
      <c r="ACL107" s="42"/>
      <c r="ACM107" s="42"/>
      <c r="ACN107" s="42"/>
      <c r="ACO107" s="42"/>
      <c r="ACP107" s="42"/>
      <c r="ACQ107" s="42"/>
      <c r="ACR107" s="42"/>
      <c r="ACS107" s="42"/>
      <c r="ACT107" s="42"/>
      <c r="ACU107" s="42"/>
      <c r="ACV107" s="42"/>
      <c r="ACW107" s="42"/>
      <c r="ACX107" s="42"/>
      <c r="ACY107" s="42"/>
      <c r="ACZ107" s="42"/>
      <c r="ADA107" s="42"/>
      <c r="ADB107" s="42"/>
      <c r="ADC107" s="42"/>
      <c r="ADD107" s="42"/>
      <c r="ADE107" s="42"/>
      <c r="ADF107" s="42"/>
      <c r="ADG107" s="42"/>
      <c r="ADH107" s="42"/>
      <c r="ADI107" s="42"/>
      <c r="ADJ107" s="42"/>
      <c r="ADK107" s="42"/>
      <c r="ADL107" s="42"/>
      <c r="ADM107" s="42"/>
      <c r="ADN107" s="42"/>
      <c r="ADO107" s="42"/>
      <c r="ADP107" s="42"/>
      <c r="ADQ107" s="42"/>
      <c r="ADR107" s="42"/>
      <c r="ADS107" s="42"/>
      <c r="ADT107" s="42"/>
      <c r="ADU107" s="42"/>
      <c r="ADV107" s="42"/>
      <c r="ADW107" s="42"/>
      <c r="ADX107" s="42"/>
      <c r="ADY107" s="42"/>
      <c r="ADZ107" s="42"/>
      <c r="AEA107" s="42"/>
      <c r="AEB107" s="42"/>
      <c r="AEC107" s="42"/>
      <c r="AED107" s="42"/>
      <c r="AEE107" s="42"/>
      <c r="AEF107" s="42"/>
      <c r="AEG107" s="42"/>
      <c r="AEH107" s="42"/>
      <c r="AEI107" s="42"/>
      <c r="AEJ107" s="42"/>
      <c r="AEK107" s="42"/>
      <c r="AEL107" s="42"/>
      <c r="AEM107" s="42"/>
      <c r="AEN107" s="42"/>
      <c r="AEO107" s="42"/>
      <c r="AEP107" s="42"/>
      <c r="AEQ107" s="42"/>
      <c r="AER107" s="42"/>
      <c r="AES107" s="42"/>
      <c r="AET107" s="42"/>
      <c r="AEU107" s="42"/>
      <c r="AEV107" s="42"/>
      <c r="AEW107" s="42"/>
      <c r="AEX107" s="42"/>
      <c r="AEY107" s="42"/>
      <c r="AEZ107" s="42"/>
      <c r="AFA107" s="42"/>
      <c r="AFB107" s="42"/>
      <c r="AFC107" s="42"/>
      <c r="AFD107" s="42"/>
      <c r="AFE107" s="42"/>
      <c r="AFF107" s="42"/>
      <c r="AFG107" s="42"/>
      <c r="AFH107" s="42"/>
      <c r="AFI107" s="42"/>
      <c r="AFJ107" s="42"/>
      <c r="AFK107" s="42"/>
      <c r="AFL107" s="42"/>
      <c r="AFM107" s="42"/>
      <c r="AFN107" s="42"/>
      <c r="AFO107" s="42"/>
      <c r="AFP107" s="42"/>
      <c r="AFQ107" s="42"/>
      <c r="AFR107" s="42"/>
      <c r="AFS107" s="42"/>
      <c r="AFT107" s="42"/>
      <c r="AFU107" s="42"/>
      <c r="AFV107" s="42"/>
      <c r="AFW107" s="42"/>
      <c r="AFX107" s="42"/>
      <c r="AFY107" s="42"/>
      <c r="AFZ107" s="42"/>
      <c r="AGA107" s="42"/>
      <c r="AGB107" s="42"/>
      <c r="AGC107" s="42"/>
      <c r="AGD107" s="42"/>
      <c r="AGE107" s="42"/>
      <c r="AGF107" s="42"/>
      <c r="AGG107" s="42"/>
      <c r="AGH107" s="42"/>
      <c r="AGI107" s="42"/>
      <c r="AGJ107" s="42"/>
      <c r="AGK107" s="42"/>
      <c r="AGL107" s="42"/>
      <c r="AGM107" s="42"/>
      <c r="AGN107" s="42"/>
      <c r="AGO107" s="42"/>
      <c r="AGP107" s="42"/>
      <c r="AGQ107" s="42"/>
      <c r="AGR107" s="42"/>
      <c r="AGS107" s="42"/>
      <c r="AGT107" s="42"/>
      <c r="AGU107" s="42"/>
      <c r="AGV107" s="42"/>
      <c r="AGW107" s="42"/>
      <c r="AGX107" s="42"/>
      <c r="AGY107" s="42"/>
      <c r="AGZ107" s="42"/>
      <c r="AHA107" s="42"/>
      <c r="AHB107" s="42"/>
      <c r="AHC107" s="42"/>
      <c r="AHD107" s="42"/>
      <c r="AHE107" s="42"/>
      <c r="AHF107" s="42"/>
      <c r="AHG107" s="42"/>
      <c r="AHH107" s="42"/>
      <c r="AHI107" s="42"/>
      <c r="AHJ107" s="42"/>
      <c r="AHK107" s="42"/>
      <c r="AHL107" s="42"/>
      <c r="AHM107" s="42"/>
      <c r="AHN107" s="42"/>
      <c r="AHO107" s="42"/>
      <c r="AHP107" s="42"/>
      <c r="AHQ107" s="42"/>
      <c r="AHR107" s="42"/>
      <c r="AHS107" s="42"/>
      <c r="AHT107" s="42"/>
      <c r="AHU107" s="42"/>
      <c r="AHV107" s="42"/>
      <c r="AHW107" s="42"/>
      <c r="AHX107" s="42"/>
      <c r="AHY107" s="42"/>
      <c r="AHZ107" s="42"/>
      <c r="AIA107" s="42"/>
      <c r="AIB107" s="42"/>
      <c r="AIC107" s="42"/>
      <c r="AID107" s="42"/>
      <c r="AIE107" s="42"/>
      <c r="AIF107" s="42"/>
      <c r="AIG107" s="42"/>
      <c r="AIH107" s="42"/>
      <c r="AII107" s="42"/>
      <c r="AIJ107" s="42"/>
      <c r="AIK107" s="42"/>
      <c r="AIL107" s="42"/>
      <c r="AIM107" s="42"/>
      <c r="AIN107" s="42"/>
      <c r="AIO107" s="42"/>
      <c r="AIP107" s="42"/>
      <c r="AIQ107" s="42"/>
      <c r="AIR107" s="42"/>
      <c r="AIS107" s="42"/>
      <c r="AIT107" s="42"/>
      <c r="AIU107" s="42"/>
      <c r="AIV107" s="42"/>
      <c r="AIW107" s="42"/>
      <c r="AIX107" s="42"/>
      <c r="AIY107" s="42"/>
      <c r="AIZ107" s="42"/>
      <c r="AJA107" s="42"/>
      <c r="AJB107" s="42"/>
      <c r="AJC107" s="42"/>
      <c r="AJD107" s="42"/>
      <c r="AJE107" s="42"/>
      <c r="AJF107" s="42"/>
      <c r="AJG107" s="42"/>
      <c r="AJH107" s="42"/>
      <c r="AJI107" s="42"/>
      <c r="AJJ107" s="42"/>
      <c r="AJK107" s="42"/>
      <c r="AJL107" s="42"/>
      <c r="AJM107" s="42"/>
      <c r="AJN107" s="42"/>
      <c r="AJO107" s="42"/>
      <c r="AJP107" s="42"/>
      <c r="AJQ107" s="42"/>
      <c r="AJR107" s="42"/>
      <c r="AJS107" s="42"/>
      <c r="AJT107" s="42"/>
      <c r="AJU107" s="42"/>
      <c r="AJV107" s="42"/>
      <c r="AJW107" s="42"/>
      <c r="AJX107" s="42"/>
      <c r="AJY107" s="42"/>
      <c r="AJZ107" s="42"/>
      <c r="AKA107" s="42"/>
      <c r="AKB107" s="42"/>
      <c r="AKC107" s="42"/>
      <c r="AKD107" s="42"/>
      <c r="AKE107" s="42"/>
      <c r="AKF107" s="42"/>
      <c r="AKG107" s="42"/>
      <c r="AKH107" s="42"/>
      <c r="AKI107" s="42"/>
      <c r="AKJ107" s="42"/>
      <c r="AKK107" s="42"/>
      <c r="AKL107" s="42"/>
      <c r="AKM107" s="42"/>
      <c r="AKN107" s="42"/>
      <c r="AKO107" s="42"/>
      <c r="AKP107" s="42"/>
      <c r="AKQ107" s="42"/>
      <c r="AKR107" s="42"/>
      <c r="AKS107" s="42"/>
      <c r="AKT107" s="42"/>
      <c r="AKU107" s="42"/>
      <c r="AKV107" s="42"/>
      <c r="AKW107" s="42"/>
      <c r="AKX107" s="42"/>
      <c r="AKY107" s="42"/>
      <c r="AKZ107" s="42"/>
      <c r="ALA107" s="42"/>
      <c r="ALB107" s="42"/>
      <c r="ALC107" s="42"/>
      <c r="ALD107" s="42"/>
      <c r="ALE107" s="42"/>
      <c r="ALF107" s="42"/>
      <c r="ALG107" s="42"/>
      <c r="ALH107" s="42"/>
      <c r="ALI107" s="42"/>
      <c r="ALJ107" s="42"/>
      <c r="ALK107" s="42"/>
      <c r="ALL107" s="42"/>
      <c r="ALM107" s="42"/>
      <c r="ALN107" s="42"/>
      <c r="ALO107" s="42"/>
      <c r="ALP107" s="42"/>
      <c r="ALQ107" s="42"/>
      <c r="ALR107" s="42"/>
      <c r="ALS107" s="42"/>
      <c r="ALT107" s="42"/>
      <c r="ALU107" s="42"/>
      <c r="ALV107" s="42"/>
      <c r="ALW107" s="42"/>
      <c r="ALX107" s="42"/>
      <c r="ALY107" s="42"/>
      <c r="ALZ107" s="42"/>
      <c r="AMA107" s="42"/>
      <c r="AMB107" s="42"/>
      <c r="AMC107" s="42"/>
      <c r="AMD107" s="42"/>
      <c r="AME107" s="42"/>
      <c r="AMF107" s="42"/>
      <c r="AMG107" s="42"/>
      <c r="AMH107" s="42"/>
      <c r="AMI107" s="42"/>
      <c r="AMJ107" s="42"/>
      <c r="AMK107" s="42"/>
      <c r="AML107" s="42"/>
      <c r="AMM107" s="42"/>
      <c r="AMN107" s="42"/>
      <c r="AMO107" s="42"/>
      <c r="AMP107" s="42"/>
      <c r="AMQ107" s="42"/>
      <c r="AMR107" s="42"/>
      <c r="AMS107" s="42"/>
      <c r="AMT107" s="42"/>
      <c r="AMU107" s="42"/>
      <c r="AMV107" s="42"/>
      <c r="AMW107" s="42"/>
      <c r="AMX107" s="42"/>
      <c r="AMY107" s="42"/>
      <c r="AMZ107" s="42"/>
      <c r="ANA107" s="42"/>
      <c r="ANB107" s="42"/>
      <c r="ANC107" s="42"/>
      <c r="AND107" s="42"/>
      <c r="ANE107" s="42"/>
      <c r="ANF107" s="42"/>
      <c r="ANG107" s="42"/>
      <c r="ANH107" s="42"/>
      <c r="ANI107" s="42"/>
      <c r="ANJ107" s="42"/>
      <c r="ANK107" s="42"/>
      <c r="ANL107" s="42"/>
      <c r="ANM107" s="42"/>
      <c r="ANN107" s="42"/>
      <c r="ANO107" s="42"/>
      <c r="ANP107" s="42"/>
      <c r="ANQ107" s="42"/>
      <c r="ANR107" s="42"/>
      <c r="ANS107" s="42"/>
      <c r="ANT107" s="42"/>
      <c r="ANU107" s="42"/>
      <c r="ANV107" s="42"/>
      <c r="ANW107" s="42"/>
      <c r="ANX107" s="42"/>
      <c r="ANY107" s="42"/>
      <c r="ANZ107" s="42"/>
      <c r="AOA107" s="42"/>
      <c r="AOB107" s="42"/>
      <c r="AOC107" s="42"/>
      <c r="AOD107" s="42"/>
      <c r="AOE107" s="42"/>
      <c r="AOF107" s="42"/>
      <c r="AOG107" s="42"/>
      <c r="AOH107" s="42"/>
      <c r="AOI107" s="42"/>
      <c r="AOJ107" s="42"/>
      <c r="AOK107" s="42"/>
      <c r="AOL107" s="42"/>
      <c r="AOM107" s="42"/>
      <c r="AON107" s="42"/>
      <c r="AOO107" s="42"/>
      <c r="AOP107" s="42"/>
      <c r="AOQ107" s="42"/>
      <c r="AOR107" s="42"/>
      <c r="AOS107" s="42"/>
      <c r="AOT107" s="42"/>
      <c r="AOU107" s="42"/>
      <c r="AOV107" s="42"/>
      <c r="AOW107" s="42"/>
      <c r="AOX107" s="42"/>
      <c r="AOY107" s="42"/>
      <c r="AOZ107" s="42"/>
      <c r="APA107" s="42"/>
      <c r="APB107" s="42"/>
      <c r="APC107" s="42"/>
      <c r="APD107" s="42"/>
      <c r="APE107" s="42"/>
      <c r="APF107" s="42"/>
      <c r="APG107" s="42"/>
      <c r="APH107" s="42"/>
      <c r="API107" s="42"/>
      <c r="APJ107" s="42"/>
      <c r="APK107" s="42"/>
      <c r="APL107" s="42"/>
      <c r="APM107" s="42"/>
      <c r="APN107" s="42"/>
      <c r="APO107" s="42"/>
      <c r="APP107" s="42"/>
      <c r="APQ107" s="42"/>
      <c r="APR107" s="42"/>
      <c r="APS107" s="42"/>
      <c r="APT107" s="42"/>
      <c r="APU107" s="42"/>
      <c r="APV107" s="42"/>
      <c r="APW107" s="42"/>
      <c r="APX107" s="42"/>
      <c r="APY107" s="42"/>
      <c r="APZ107" s="42"/>
      <c r="AQA107" s="42"/>
      <c r="AQB107" s="42"/>
      <c r="AQC107" s="42"/>
      <c r="AQD107" s="42"/>
      <c r="AQE107" s="42"/>
      <c r="AQF107" s="42"/>
      <c r="AQG107" s="42"/>
      <c r="AQH107" s="42"/>
      <c r="AQI107" s="42"/>
      <c r="AQJ107" s="42"/>
      <c r="AQK107" s="42"/>
      <c r="AQL107" s="42"/>
      <c r="AQM107" s="42"/>
      <c r="AQN107" s="42"/>
      <c r="AQO107" s="42"/>
      <c r="AQP107" s="42"/>
      <c r="AQQ107" s="42"/>
      <c r="AQR107" s="42"/>
      <c r="AQS107" s="42"/>
      <c r="AQT107" s="42"/>
      <c r="AQU107" s="42"/>
      <c r="AQV107" s="42"/>
      <c r="AQW107" s="42"/>
      <c r="AQX107" s="42"/>
      <c r="AQY107" s="42"/>
      <c r="AQZ107" s="42"/>
      <c r="ARA107" s="42"/>
      <c r="ARB107" s="42"/>
      <c r="ARC107" s="42"/>
      <c r="ARD107" s="42"/>
      <c r="ARE107" s="42"/>
      <c r="ARF107" s="42"/>
      <c r="ARG107" s="42"/>
      <c r="ARH107" s="42"/>
      <c r="ARI107" s="42"/>
      <c r="ARJ107" s="42"/>
      <c r="ARK107" s="42"/>
      <c r="ARL107" s="42"/>
      <c r="ARM107" s="42"/>
      <c r="ARN107" s="42"/>
      <c r="ARO107" s="42"/>
      <c r="ARP107" s="42"/>
      <c r="ARQ107" s="42"/>
      <c r="ARR107" s="42"/>
      <c r="ARS107" s="42"/>
      <c r="ART107" s="42"/>
      <c r="ARU107" s="42"/>
      <c r="ARV107" s="42"/>
      <c r="ARW107" s="42"/>
      <c r="ARX107" s="42"/>
      <c r="ARY107" s="42"/>
      <c r="ARZ107" s="42"/>
      <c r="ASA107" s="42"/>
      <c r="ASB107" s="42"/>
      <c r="ASC107" s="42"/>
      <c r="ASD107" s="42"/>
      <c r="ASE107" s="42"/>
      <c r="ASF107" s="42"/>
      <c r="ASG107" s="42"/>
      <c r="ASH107" s="42"/>
      <c r="ASI107" s="42"/>
      <c r="ASJ107" s="42"/>
      <c r="ASK107" s="42"/>
      <c r="ASL107" s="42"/>
      <c r="ASM107" s="42"/>
      <c r="ASN107" s="42"/>
      <c r="ASO107" s="42"/>
      <c r="ASP107" s="42"/>
      <c r="ASQ107" s="42"/>
      <c r="ASR107" s="42"/>
      <c r="ASS107" s="42"/>
      <c r="AST107" s="42"/>
      <c r="ASU107" s="42"/>
      <c r="ASV107" s="42"/>
      <c r="ASW107" s="42"/>
      <c r="ASX107" s="42"/>
      <c r="ASY107" s="42"/>
      <c r="ASZ107" s="42"/>
      <c r="ATA107" s="42"/>
      <c r="ATB107" s="42"/>
      <c r="ATC107" s="42"/>
      <c r="ATD107" s="42"/>
      <c r="ATE107" s="42"/>
      <c r="ATF107" s="42"/>
      <c r="ATG107" s="42"/>
      <c r="ATH107" s="42"/>
      <c r="ATI107" s="42"/>
      <c r="ATJ107" s="42"/>
      <c r="ATK107" s="42"/>
      <c r="ATL107" s="42"/>
      <c r="ATM107" s="42"/>
      <c r="ATN107" s="42"/>
      <c r="ATO107" s="42"/>
      <c r="ATP107" s="42"/>
      <c r="ATQ107" s="42"/>
      <c r="ATR107" s="42"/>
      <c r="ATS107" s="42"/>
      <c r="ATT107" s="42"/>
      <c r="ATU107" s="42"/>
      <c r="ATV107" s="42"/>
      <c r="ATW107" s="42"/>
      <c r="ATX107" s="42"/>
      <c r="ATY107" s="42"/>
      <c r="ATZ107" s="42"/>
      <c r="AUA107" s="42"/>
      <c r="AUB107" s="42"/>
      <c r="AUC107" s="42"/>
      <c r="AUD107" s="42"/>
      <c r="AUE107" s="42"/>
      <c r="AUF107" s="42"/>
      <c r="AUG107" s="42"/>
      <c r="AUH107" s="42"/>
      <c r="AUI107" s="42"/>
      <c r="AUJ107" s="42"/>
      <c r="AUK107" s="42"/>
      <c r="AUL107" s="42"/>
      <c r="AUM107" s="42"/>
      <c r="AUN107" s="42"/>
      <c r="AUO107" s="42"/>
      <c r="AUP107" s="42"/>
      <c r="AUQ107" s="42"/>
      <c r="AUR107" s="42"/>
      <c r="AUS107" s="42"/>
      <c r="AUT107" s="42"/>
      <c r="AUU107" s="42"/>
      <c r="AUV107" s="42"/>
      <c r="AUW107" s="42"/>
      <c r="AUX107" s="42"/>
      <c r="AUY107" s="42"/>
      <c r="AUZ107" s="42"/>
      <c r="AVA107" s="42"/>
      <c r="AVB107" s="42"/>
      <c r="AVC107" s="42"/>
      <c r="AVD107" s="42"/>
      <c r="AVE107" s="42"/>
      <c r="AVF107" s="42"/>
      <c r="AVG107" s="42"/>
      <c r="AVH107" s="42"/>
      <c r="AVI107" s="42"/>
      <c r="AVJ107" s="42"/>
      <c r="AVK107" s="42"/>
      <c r="AVL107" s="42"/>
      <c r="AVM107" s="42"/>
      <c r="AVN107" s="42"/>
      <c r="AVO107" s="42"/>
      <c r="AVP107" s="42"/>
      <c r="AVQ107" s="42"/>
      <c r="AVR107" s="42"/>
      <c r="AVS107" s="42"/>
      <c r="AVT107" s="42"/>
      <c r="AVU107" s="42"/>
      <c r="AVV107" s="42"/>
      <c r="AVW107" s="42"/>
      <c r="AVX107" s="42"/>
      <c r="AVY107" s="42"/>
      <c r="AVZ107" s="42"/>
      <c r="AWA107" s="42"/>
      <c r="AWB107" s="42"/>
      <c r="AWC107" s="42"/>
      <c r="AWD107" s="42"/>
      <c r="AWE107" s="42"/>
      <c r="AWF107" s="42"/>
      <c r="AWG107" s="42"/>
      <c r="AWH107" s="42"/>
      <c r="AWI107" s="42"/>
      <c r="AWJ107" s="42"/>
      <c r="AWK107" s="42"/>
      <c r="AWL107" s="42"/>
      <c r="AWM107" s="42"/>
      <c r="AWN107" s="42"/>
      <c r="AWO107" s="42"/>
      <c r="AWP107" s="42"/>
      <c r="AWQ107" s="42"/>
      <c r="AWR107" s="42"/>
      <c r="AWS107" s="42"/>
      <c r="AWT107" s="42"/>
      <c r="AWU107" s="42"/>
      <c r="AWV107" s="42"/>
      <c r="AWW107" s="42"/>
      <c r="AWX107" s="42"/>
      <c r="AWY107" s="42"/>
      <c r="AWZ107" s="42"/>
      <c r="AXA107" s="42"/>
      <c r="AXB107" s="42"/>
      <c r="AXC107" s="42"/>
      <c r="AXD107" s="42"/>
      <c r="AXE107" s="42"/>
      <c r="AXF107" s="42"/>
      <c r="AXG107" s="42"/>
      <c r="AXH107" s="42"/>
      <c r="AXI107" s="42"/>
      <c r="AXJ107" s="42"/>
      <c r="AXK107" s="42"/>
      <c r="AXL107" s="42"/>
      <c r="AXM107" s="42"/>
      <c r="AXN107" s="42"/>
      <c r="AXO107" s="42"/>
      <c r="AXP107" s="42"/>
      <c r="AXQ107" s="42"/>
      <c r="AXR107" s="42"/>
      <c r="AXS107" s="42"/>
      <c r="AXT107" s="42"/>
      <c r="AXU107" s="42"/>
      <c r="AXV107" s="42"/>
      <c r="AXW107" s="42"/>
      <c r="AXX107" s="42"/>
      <c r="AXY107" s="42"/>
      <c r="AXZ107" s="42"/>
      <c r="AYA107" s="42"/>
      <c r="AYB107" s="42"/>
      <c r="AYC107" s="42"/>
      <c r="AYD107" s="42"/>
      <c r="AYE107" s="42"/>
      <c r="AYF107" s="42"/>
      <c r="AYG107" s="42"/>
      <c r="AYH107" s="42"/>
      <c r="AYI107" s="42"/>
      <c r="AYJ107" s="42"/>
      <c r="AYK107" s="42"/>
      <c r="AYL107" s="42"/>
      <c r="AYM107" s="42"/>
      <c r="AYN107" s="42"/>
      <c r="AYO107" s="42"/>
      <c r="AYP107" s="42"/>
      <c r="AYQ107" s="42"/>
      <c r="AYR107" s="42"/>
      <c r="AYS107" s="42"/>
      <c r="AYT107" s="42"/>
      <c r="AYU107" s="42"/>
      <c r="AYV107" s="42"/>
      <c r="AYW107" s="42"/>
      <c r="AYX107" s="42"/>
      <c r="AYY107" s="42"/>
      <c r="AYZ107" s="42"/>
      <c r="AZA107" s="42"/>
      <c r="AZB107" s="42"/>
      <c r="AZC107" s="42"/>
      <c r="AZD107" s="42"/>
      <c r="AZE107" s="42"/>
      <c r="AZF107" s="42"/>
      <c r="AZG107" s="42"/>
      <c r="AZH107" s="42"/>
      <c r="AZI107" s="42"/>
      <c r="AZJ107" s="42"/>
      <c r="AZK107" s="42"/>
      <c r="AZL107" s="42"/>
      <c r="AZM107" s="42"/>
      <c r="AZN107" s="42"/>
      <c r="AZO107" s="42"/>
      <c r="AZP107" s="42"/>
      <c r="AZQ107" s="42"/>
      <c r="AZR107" s="42"/>
      <c r="AZS107" s="42"/>
      <c r="AZT107" s="42"/>
      <c r="AZU107" s="42"/>
      <c r="AZV107" s="42"/>
      <c r="AZW107" s="42"/>
      <c r="AZX107" s="42"/>
      <c r="AZY107" s="42"/>
      <c r="AZZ107" s="42"/>
      <c r="BAA107" s="42"/>
      <c r="BAB107" s="42"/>
      <c r="BAC107" s="42"/>
      <c r="BAD107" s="42"/>
      <c r="BAE107" s="42"/>
      <c r="BAF107" s="42"/>
      <c r="BAG107" s="42"/>
      <c r="BAH107" s="42"/>
      <c r="BAI107" s="42"/>
      <c r="BAJ107" s="42"/>
      <c r="BAK107" s="42"/>
      <c r="BAL107" s="42"/>
      <c r="BAM107" s="42"/>
      <c r="BAN107" s="42"/>
    </row>
    <row r="108" spans="1:1392" s="18" customFormat="1" ht="24.75" customHeight="1" thickTop="1" thickBot="1" x14ac:dyDescent="0.3">
      <c r="A108" s="78" t="s">
        <v>19</v>
      </c>
      <c r="B108" s="79" t="s">
        <v>27</v>
      </c>
      <c r="C108" s="79" t="s">
        <v>27</v>
      </c>
      <c r="D108" s="79" t="s">
        <v>27</v>
      </c>
      <c r="E108" s="79" t="s">
        <v>23</v>
      </c>
      <c r="F108" s="79"/>
      <c r="G108" s="79"/>
      <c r="H108" s="80" t="s">
        <v>86</v>
      </c>
      <c r="I108" s="81">
        <v>404481588.10000002</v>
      </c>
      <c r="J108" s="81">
        <v>300209702.58999997</v>
      </c>
      <c r="K108" s="81">
        <v>0</v>
      </c>
      <c r="L108" s="81">
        <v>0</v>
      </c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32">
        <f t="shared" si="46"/>
        <v>404481588.10000002</v>
      </c>
      <c r="Z108" s="32">
        <f t="shared" si="46"/>
        <v>300209702.58999997</v>
      </c>
      <c r="AA108" s="32">
        <f t="shared" si="46"/>
        <v>0</v>
      </c>
      <c r="AB108" s="32">
        <f t="shared" si="45"/>
        <v>0</v>
      </c>
      <c r="AC108" s="82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1392" s="64" customFormat="1" ht="24.75" customHeight="1" thickTop="1" thickBot="1" x14ac:dyDescent="0.3">
      <c r="A109" s="75" t="s">
        <v>19</v>
      </c>
      <c r="B109" s="76" t="s">
        <v>27</v>
      </c>
      <c r="C109" s="76" t="s">
        <v>43</v>
      </c>
      <c r="D109" s="76"/>
      <c r="E109" s="76"/>
      <c r="F109" s="76"/>
      <c r="G109" s="76"/>
      <c r="H109" s="77" t="s">
        <v>87</v>
      </c>
      <c r="I109" s="61">
        <v>465102999</v>
      </c>
      <c r="J109" s="61">
        <v>465102999</v>
      </c>
      <c r="K109" s="61">
        <v>28965400</v>
      </c>
      <c r="L109" s="61">
        <v>24999600</v>
      </c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2">
        <f t="shared" si="46"/>
        <v>465102999</v>
      </c>
      <c r="Z109" s="62">
        <f t="shared" si="46"/>
        <v>465102999</v>
      </c>
      <c r="AA109" s="62">
        <f t="shared" si="46"/>
        <v>28965400</v>
      </c>
      <c r="AB109" s="62">
        <f t="shared" si="45"/>
        <v>24999600</v>
      </c>
      <c r="AC109" s="63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  <c r="IW109" s="42"/>
      <c r="IX109" s="42"/>
      <c r="IY109" s="42"/>
      <c r="IZ109" s="42"/>
      <c r="JA109" s="42"/>
      <c r="JB109" s="42"/>
      <c r="JC109" s="42"/>
      <c r="JD109" s="42"/>
      <c r="JE109" s="42"/>
      <c r="JF109" s="42"/>
      <c r="JG109" s="42"/>
      <c r="JH109" s="42"/>
      <c r="JI109" s="42"/>
      <c r="JJ109" s="42"/>
      <c r="JK109" s="42"/>
      <c r="JL109" s="42"/>
      <c r="JM109" s="42"/>
      <c r="JN109" s="42"/>
      <c r="JO109" s="42"/>
      <c r="JP109" s="42"/>
      <c r="JQ109" s="42"/>
      <c r="JR109" s="42"/>
      <c r="JS109" s="42"/>
      <c r="JT109" s="42"/>
      <c r="JU109" s="42"/>
      <c r="JV109" s="42"/>
      <c r="JW109" s="42"/>
      <c r="JX109" s="42"/>
      <c r="JY109" s="42"/>
      <c r="JZ109" s="42"/>
      <c r="KA109" s="42"/>
      <c r="KB109" s="42"/>
      <c r="KC109" s="42"/>
      <c r="KD109" s="42"/>
      <c r="KE109" s="42"/>
      <c r="KF109" s="42"/>
      <c r="KG109" s="42"/>
      <c r="KH109" s="42"/>
      <c r="KI109" s="42"/>
      <c r="KJ109" s="42"/>
      <c r="KK109" s="42"/>
      <c r="KL109" s="42"/>
      <c r="KM109" s="42"/>
      <c r="KN109" s="42"/>
      <c r="KO109" s="42"/>
      <c r="KP109" s="42"/>
      <c r="KQ109" s="42"/>
      <c r="KR109" s="42"/>
      <c r="KS109" s="42"/>
      <c r="KT109" s="42"/>
      <c r="KU109" s="42"/>
      <c r="KV109" s="42"/>
      <c r="KW109" s="42"/>
      <c r="KX109" s="42"/>
      <c r="KY109" s="42"/>
      <c r="KZ109" s="42"/>
      <c r="LA109" s="42"/>
      <c r="LB109" s="42"/>
      <c r="LC109" s="42"/>
      <c r="LD109" s="42"/>
      <c r="LE109" s="42"/>
      <c r="LF109" s="42"/>
      <c r="LG109" s="42"/>
      <c r="LH109" s="42"/>
      <c r="LI109" s="42"/>
      <c r="LJ109" s="42"/>
      <c r="LK109" s="42"/>
      <c r="LL109" s="42"/>
      <c r="LM109" s="42"/>
      <c r="LN109" s="42"/>
      <c r="LO109" s="42"/>
      <c r="LP109" s="42"/>
      <c r="LQ109" s="42"/>
      <c r="LR109" s="42"/>
      <c r="LS109" s="42"/>
      <c r="LT109" s="42"/>
      <c r="LU109" s="42"/>
      <c r="LV109" s="42"/>
      <c r="LW109" s="42"/>
      <c r="LX109" s="42"/>
      <c r="LY109" s="42"/>
      <c r="LZ109" s="42"/>
      <c r="MA109" s="42"/>
      <c r="MB109" s="42"/>
      <c r="MC109" s="42"/>
      <c r="MD109" s="42"/>
      <c r="ME109" s="42"/>
      <c r="MF109" s="42"/>
      <c r="MG109" s="42"/>
      <c r="MH109" s="42"/>
      <c r="MI109" s="42"/>
      <c r="MJ109" s="42"/>
      <c r="MK109" s="42"/>
      <c r="ML109" s="42"/>
      <c r="MM109" s="42"/>
      <c r="MN109" s="42"/>
      <c r="MO109" s="42"/>
      <c r="MP109" s="42"/>
      <c r="MQ109" s="42"/>
      <c r="MR109" s="42"/>
      <c r="MS109" s="42"/>
      <c r="MT109" s="42"/>
      <c r="MU109" s="42"/>
      <c r="MV109" s="42"/>
      <c r="MW109" s="42"/>
      <c r="MX109" s="42"/>
      <c r="MY109" s="42"/>
      <c r="MZ109" s="42"/>
      <c r="NA109" s="42"/>
      <c r="NB109" s="42"/>
      <c r="NC109" s="42"/>
      <c r="ND109" s="42"/>
      <c r="NE109" s="42"/>
      <c r="NF109" s="42"/>
      <c r="NG109" s="42"/>
      <c r="NH109" s="42"/>
      <c r="NI109" s="42"/>
      <c r="NJ109" s="42"/>
      <c r="NK109" s="42"/>
      <c r="NL109" s="42"/>
      <c r="NM109" s="42"/>
      <c r="NN109" s="42"/>
      <c r="NO109" s="42"/>
      <c r="NP109" s="42"/>
      <c r="NQ109" s="42"/>
      <c r="NR109" s="42"/>
      <c r="NS109" s="42"/>
      <c r="NT109" s="42"/>
      <c r="NU109" s="42"/>
      <c r="NV109" s="42"/>
      <c r="NW109" s="42"/>
      <c r="NX109" s="42"/>
      <c r="NY109" s="42"/>
      <c r="NZ109" s="42"/>
      <c r="OA109" s="42"/>
      <c r="OB109" s="42"/>
      <c r="OC109" s="42"/>
      <c r="OD109" s="42"/>
      <c r="OE109" s="42"/>
      <c r="OF109" s="42"/>
      <c r="OG109" s="42"/>
      <c r="OH109" s="42"/>
      <c r="OI109" s="42"/>
      <c r="OJ109" s="42"/>
      <c r="OK109" s="42"/>
      <c r="OL109" s="42"/>
      <c r="OM109" s="42"/>
      <c r="ON109" s="42"/>
      <c r="OO109" s="42"/>
      <c r="OP109" s="42"/>
      <c r="OQ109" s="42"/>
      <c r="OR109" s="42"/>
      <c r="OS109" s="42"/>
      <c r="OT109" s="42"/>
      <c r="OU109" s="42"/>
      <c r="OV109" s="42"/>
      <c r="OW109" s="42"/>
      <c r="OX109" s="42"/>
      <c r="OY109" s="42"/>
      <c r="OZ109" s="42"/>
      <c r="PA109" s="42"/>
      <c r="PB109" s="42"/>
      <c r="PC109" s="42"/>
      <c r="PD109" s="42"/>
      <c r="PE109" s="42"/>
      <c r="PF109" s="42"/>
      <c r="PG109" s="42"/>
      <c r="PH109" s="42"/>
      <c r="PI109" s="42"/>
      <c r="PJ109" s="42"/>
      <c r="PK109" s="42"/>
      <c r="PL109" s="42"/>
      <c r="PM109" s="42"/>
      <c r="PN109" s="42"/>
      <c r="PO109" s="42"/>
      <c r="PP109" s="42"/>
      <c r="PQ109" s="42"/>
      <c r="PR109" s="42"/>
      <c r="PS109" s="42"/>
      <c r="PT109" s="42"/>
      <c r="PU109" s="42"/>
      <c r="PV109" s="42"/>
      <c r="PW109" s="42"/>
      <c r="PX109" s="42"/>
      <c r="PY109" s="42"/>
      <c r="PZ109" s="42"/>
      <c r="QA109" s="42"/>
      <c r="QB109" s="42"/>
      <c r="QC109" s="42"/>
      <c r="QD109" s="42"/>
      <c r="QE109" s="42"/>
      <c r="QF109" s="42"/>
      <c r="QG109" s="42"/>
      <c r="QH109" s="42"/>
      <c r="QI109" s="42"/>
      <c r="QJ109" s="42"/>
      <c r="QK109" s="42"/>
      <c r="QL109" s="42"/>
      <c r="QM109" s="42"/>
      <c r="QN109" s="42"/>
      <c r="QO109" s="42"/>
      <c r="QP109" s="42"/>
      <c r="QQ109" s="42"/>
      <c r="QR109" s="42"/>
      <c r="QS109" s="42"/>
      <c r="QT109" s="42"/>
      <c r="QU109" s="42"/>
      <c r="QV109" s="42"/>
      <c r="QW109" s="42"/>
      <c r="QX109" s="42"/>
      <c r="QY109" s="42"/>
      <c r="QZ109" s="42"/>
      <c r="RA109" s="42"/>
      <c r="RB109" s="42"/>
      <c r="RC109" s="42"/>
      <c r="RD109" s="42"/>
      <c r="RE109" s="42"/>
      <c r="RF109" s="42"/>
      <c r="RG109" s="42"/>
      <c r="RH109" s="42"/>
      <c r="RI109" s="42"/>
      <c r="RJ109" s="42"/>
      <c r="RK109" s="42"/>
      <c r="RL109" s="42"/>
      <c r="RM109" s="42"/>
      <c r="RN109" s="42"/>
      <c r="RO109" s="42"/>
      <c r="RP109" s="42"/>
      <c r="RQ109" s="42"/>
      <c r="RR109" s="42"/>
      <c r="RS109" s="42"/>
      <c r="RT109" s="42"/>
      <c r="RU109" s="42"/>
      <c r="RV109" s="42"/>
      <c r="RW109" s="42"/>
      <c r="RX109" s="42"/>
      <c r="RY109" s="42"/>
      <c r="RZ109" s="42"/>
      <c r="SA109" s="42"/>
      <c r="SB109" s="42"/>
      <c r="SC109" s="42"/>
      <c r="SD109" s="42"/>
      <c r="SE109" s="42"/>
      <c r="SF109" s="42"/>
      <c r="SG109" s="42"/>
      <c r="SH109" s="42"/>
      <c r="SI109" s="42"/>
      <c r="SJ109" s="42"/>
      <c r="SK109" s="42"/>
      <c r="SL109" s="42"/>
      <c r="SM109" s="42"/>
      <c r="SN109" s="42"/>
      <c r="SO109" s="42"/>
      <c r="SP109" s="42"/>
      <c r="SQ109" s="42"/>
      <c r="SR109" s="42"/>
      <c r="SS109" s="42"/>
      <c r="ST109" s="42"/>
      <c r="SU109" s="42"/>
      <c r="SV109" s="42"/>
      <c r="SW109" s="42"/>
      <c r="SX109" s="42"/>
      <c r="SY109" s="42"/>
      <c r="SZ109" s="42"/>
      <c r="TA109" s="42"/>
      <c r="TB109" s="42"/>
      <c r="TC109" s="42"/>
      <c r="TD109" s="42"/>
      <c r="TE109" s="42"/>
      <c r="TF109" s="42"/>
      <c r="TG109" s="42"/>
      <c r="TH109" s="42"/>
      <c r="TI109" s="42"/>
      <c r="TJ109" s="42"/>
      <c r="TK109" s="42"/>
      <c r="TL109" s="42"/>
      <c r="TM109" s="42"/>
      <c r="TN109" s="42"/>
      <c r="TO109" s="42"/>
      <c r="TP109" s="42"/>
      <c r="TQ109" s="42"/>
      <c r="TR109" s="42"/>
      <c r="TS109" s="42"/>
      <c r="TT109" s="42"/>
      <c r="TU109" s="42"/>
      <c r="TV109" s="42"/>
      <c r="TW109" s="42"/>
      <c r="TX109" s="42"/>
      <c r="TY109" s="42"/>
      <c r="TZ109" s="42"/>
      <c r="UA109" s="42"/>
      <c r="UB109" s="42"/>
      <c r="UC109" s="42"/>
      <c r="UD109" s="42"/>
      <c r="UE109" s="42"/>
      <c r="UF109" s="42"/>
      <c r="UG109" s="42"/>
      <c r="UH109" s="42"/>
      <c r="UI109" s="42"/>
      <c r="UJ109" s="42"/>
      <c r="UK109" s="42"/>
      <c r="UL109" s="42"/>
      <c r="UM109" s="42"/>
      <c r="UN109" s="42"/>
      <c r="UO109" s="42"/>
      <c r="UP109" s="42"/>
      <c r="UQ109" s="42"/>
      <c r="UR109" s="42"/>
      <c r="US109" s="42"/>
      <c r="UT109" s="42"/>
      <c r="UU109" s="42"/>
      <c r="UV109" s="42"/>
      <c r="UW109" s="42"/>
      <c r="UX109" s="42"/>
      <c r="UY109" s="42"/>
      <c r="UZ109" s="42"/>
      <c r="VA109" s="42"/>
      <c r="VB109" s="42"/>
      <c r="VC109" s="42"/>
      <c r="VD109" s="42"/>
      <c r="VE109" s="42"/>
      <c r="VF109" s="42"/>
      <c r="VG109" s="42"/>
      <c r="VH109" s="42"/>
      <c r="VI109" s="42"/>
      <c r="VJ109" s="42"/>
      <c r="VK109" s="42"/>
      <c r="VL109" s="42"/>
      <c r="VM109" s="42"/>
      <c r="VN109" s="42"/>
      <c r="VO109" s="42"/>
      <c r="VP109" s="42"/>
      <c r="VQ109" s="42"/>
      <c r="VR109" s="42"/>
      <c r="VS109" s="42"/>
      <c r="VT109" s="42"/>
      <c r="VU109" s="42"/>
      <c r="VV109" s="42"/>
      <c r="VW109" s="42"/>
      <c r="VX109" s="42"/>
      <c r="VY109" s="42"/>
      <c r="VZ109" s="42"/>
      <c r="WA109" s="42"/>
      <c r="WB109" s="42"/>
      <c r="WC109" s="42"/>
      <c r="WD109" s="42"/>
      <c r="WE109" s="42"/>
      <c r="WF109" s="42"/>
      <c r="WG109" s="42"/>
      <c r="WH109" s="42"/>
      <c r="WI109" s="42"/>
      <c r="WJ109" s="42"/>
      <c r="WK109" s="42"/>
      <c r="WL109" s="42"/>
      <c r="WM109" s="42"/>
      <c r="WN109" s="42"/>
      <c r="WO109" s="42"/>
      <c r="WP109" s="42"/>
      <c r="WQ109" s="42"/>
      <c r="WR109" s="42"/>
      <c r="WS109" s="42"/>
      <c r="WT109" s="42"/>
      <c r="WU109" s="42"/>
      <c r="WV109" s="42"/>
      <c r="WW109" s="42"/>
      <c r="WX109" s="42"/>
      <c r="WY109" s="42"/>
      <c r="WZ109" s="42"/>
      <c r="XA109" s="42"/>
      <c r="XB109" s="42"/>
      <c r="XC109" s="42"/>
      <c r="XD109" s="42"/>
      <c r="XE109" s="42"/>
      <c r="XF109" s="42"/>
      <c r="XG109" s="42"/>
      <c r="XH109" s="42"/>
      <c r="XI109" s="42"/>
      <c r="XJ109" s="42"/>
      <c r="XK109" s="42"/>
      <c r="XL109" s="42"/>
      <c r="XM109" s="42"/>
      <c r="XN109" s="42"/>
      <c r="XO109" s="42"/>
      <c r="XP109" s="42"/>
      <c r="XQ109" s="42"/>
      <c r="XR109" s="42"/>
      <c r="XS109" s="42"/>
      <c r="XT109" s="42"/>
      <c r="XU109" s="42"/>
      <c r="XV109" s="42"/>
      <c r="XW109" s="42"/>
      <c r="XX109" s="42"/>
      <c r="XY109" s="42"/>
      <c r="XZ109" s="42"/>
      <c r="YA109" s="42"/>
      <c r="YB109" s="42"/>
      <c r="YC109" s="42"/>
      <c r="YD109" s="42"/>
      <c r="YE109" s="42"/>
      <c r="YF109" s="42"/>
      <c r="YG109" s="42"/>
      <c r="YH109" s="42"/>
      <c r="YI109" s="42"/>
      <c r="YJ109" s="42"/>
      <c r="YK109" s="42"/>
      <c r="YL109" s="42"/>
      <c r="YM109" s="42"/>
      <c r="YN109" s="42"/>
      <c r="YO109" s="42"/>
      <c r="YP109" s="42"/>
      <c r="YQ109" s="42"/>
      <c r="YR109" s="42"/>
      <c r="YS109" s="42"/>
      <c r="YT109" s="42"/>
      <c r="YU109" s="42"/>
      <c r="YV109" s="42"/>
      <c r="YW109" s="42"/>
      <c r="YX109" s="42"/>
      <c r="YY109" s="42"/>
      <c r="YZ109" s="42"/>
      <c r="ZA109" s="42"/>
      <c r="ZB109" s="42"/>
      <c r="ZC109" s="42"/>
      <c r="ZD109" s="42"/>
      <c r="ZE109" s="42"/>
      <c r="ZF109" s="42"/>
      <c r="ZG109" s="42"/>
      <c r="ZH109" s="42"/>
      <c r="ZI109" s="42"/>
      <c r="ZJ109" s="42"/>
      <c r="ZK109" s="42"/>
      <c r="ZL109" s="42"/>
      <c r="ZM109" s="42"/>
      <c r="ZN109" s="42"/>
      <c r="ZO109" s="42"/>
      <c r="ZP109" s="42"/>
      <c r="ZQ109" s="42"/>
      <c r="ZR109" s="42"/>
      <c r="ZS109" s="42"/>
      <c r="ZT109" s="42"/>
      <c r="ZU109" s="42"/>
      <c r="ZV109" s="42"/>
      <c r="ZW109" s="42"/>
      <c r="ZX109" s="42"/>
      <c r="ZY109" s="42"/>
      <c r="ZZ109" s="42"/>
      <c r="AAA109" s="42"/>
      <c r="AAB109" s="42"/>
      <c r="AAC109" s="42"/>
      <c r="AAD109" s="42"/>
      <c r="AAE109" s="42"/>
      <c r="AAF109" s="42"/>
      <c r="AAG109" s="42"/>
      <c r="AAH109" s="42"/>
      <c r="AAI109" s="42"/>
      <c r="AAJ109" s="42"/>
      <c r="AAK109" s="42"/>
      <c r="AAL109" s="42"/>
      <c r="AAM109" s="42"/>
      <c r="AAN109" s="42"/>
      <c r="AAO109" s="42"/>
      <c r="AAP109" s="42"/>
      <c r="AAQ109" s="42"/>
      <c r="AAR109" s="42"/>
      <c r="AAS109" s="42"/>
      <c r="AAT109" s="42"/>
      <c r="AAU109" s="42"/>
      <c r="AAV109" s="42"/>
      <c r="AAW109" s="42"/>
      <c r="AAX109" s="42"/>
      <c r="AAY109" s="42"/>
      <c r="AAZ109" s="42"/>
      <c r="ABA109" s="42"/>
      <c r="ABB109" s="42"/>
      <c r="ABC109" s="42"/>
      <c r="ABD109" s="42"/>
      <c r="ABE109" s="42"/>
      <c r="ABF109" s="42"/>
      <c r="ABG109" s="42"/>
      <c r="ABH109" s="42"/>
      <c r="ABI109" s="42"/>
      <c r="ABJ109" s="42"/>
      <c r="ABK109" s="42"/>
      <c r="ABL109" s="42"/>
      <c r="ABM109" s="42"/>
      <c r="ABN109" s="42"/>
      <c r="ABO109" s="42"/>
      <c r="ABP109" s="42"/>
      <c r="ABQ109" s="42"/>
      <c r="ABR109" s="42"/>
      <c r="ABS109" s="42"/>
      <c r="ABT109" s="42"/>
      <c r="ABU109" s="42"/>
      <c r="ABV109" s="42"/>
      <c r="ABW109" s="42"/>
      <c r="ABX109" s="42"/>
      <c r="ABY109" s="42"/>
      <c r="ABZ109" s="42"/>
      <c r="ACA109" s="42"/>
      <c r="ACB109" s="42"/>
      <c r="ACC109" s="42"/>
      <c r="ACD109" s="42"/>
      <c r="ACE109" s="42"/>
      <c r="ACF109" s="42"/>
      <c r="ACG109" s="42"/>
      <c r="ACH109" s="42"/>
      <c r="ACI109" s="42"/>
      <c r="ACJ109" s="42"/>
      <c r="ACK109" s="42"/>
      <c r="ACL109" s="42"/>
      <c r="ACM109" s="42"/>
      <c r="ACN109" s="42"/>
      <c r="ACO109" s="42"/>
      <c r="ACP109" s="42"/>
      <c r="ACQ109" s="42"/>
      <c r="ACR109" s="42"/>
      <c r="ACS109" s="42"/>
      <c r="ACT109" s="42"/>
      <c r="ACU109" s="42"/>
      <c r="ACV109" s="42"/>
      <c r="ACW109" s="42"/>
      <c r="ACX109" s="42"/>
      <c r="ACY109" s="42"/>
      <c r="ACZ109" s="42"/>
      <c r="ADA109" s="42"/>
      <c r="ADB109" s="42"/>
      <c r="ADC109" s="42"/>
      <c r="ADD109" s="42"/>
      <c r="ADE109" s="42"/>
      <c r="ADF109" s="42"/>
      <c r="ADG109" s="42"/>
      <c r="ADH109" s="42"/>
      <c r="ADI109" s="42"/>
      <c r="ADJ109" s="42"/>
      <c r="ADK109" s="42"/>
      <c r="ADL109" s="42"/>
      <c r="ADM109" s="42"/>
      <c r="ADN109" s="42"/>
      <c r="ADO109" s="42"/>
      <c r="ADP109" s="42"/>
      <c r="ADQ109" s="42"/>
      <c r="ADR109" s="42"/>
      <c r="ADS109" s="42"/>
      <c r="ADT109" s="42"/>
      <c r="ADU109" s="42"/>
      <c r="ADV109" s="42"/>
      <c r="ADW109" s="42"/>
      <c r="ADX109" s="42"/>
      <c r="ADY109" s="42"/>
      <c r="ADZ109" s="42"/>
      <c r="AEA109" s="42"/>
      <c r="AEB109" s="42"/>
      <c r="AEC109" s="42"/>
      <c r="AED109" s="42"/>
      <c r="AEE109" s="42"/>
      <c r="AEF109" s="42"/>
      <c r="AEG109" s="42"/>
      <c r="AEH109" s="42"/>
      <c r="AEI109" s="42"/>
      <c r="AEJ109" s="42"/>
      <c r="AEK109" s="42"/>
      <c r="AEL109" s="42"/>
      <c r="AEM109" s="42"/>
      <c r="AEN109" s="42"/>
      <c r="AEO109" s="42"/>
      <c r="AEP109" s="42"/>
      <c r="AEQ109" s="42"/>
      <c r="AER109" s="42"/>
      <c r="AES109" s="42"/>
      <c r="AET109" s="42"/>
      <c r="AEU109" s="42"/>
      <c r="AEV109" s="42"/>
      <c r="AEW109" s="42"/>
      <c r="AEX109" s="42"/>
      <c r="AEY109" s="42"/>
      <c r="AEZ109" s="42"/>
      <c r="AFA109" s="42"/>
      <c r="AFB109" s="42"/>
      <c r="AFC109" s="42"/>
      <c r="AFD109" s="42"/>
      <c r="AFE109" s="42"/>
      <c r="AFF109" s="42"/>
      <c r="AFG109" s="42"/>
      <c r="AFH109" s="42"/>
      <c r="AFI109" s="42"/>
      <c r="AFJ109" s="42"/>
      <c r="AFK109" s="42"/>
      <c r="AFL109" s="42"/>
      <c r="AFM109" s="42"/>
      <c r="AFN109" s="42"/>
      <c r="AFO109" s="42"/>
      <c r="AFP109" s="42"/>
      <c r="AFQ109" s="42"/>
      <c r="AFR109" s="42"/>
      <c r="AFS109" s="42"/>
      <c r="AFT109" s="42"/>
      <c r="AFU109" s="42"/>
      <c r="AFV109" s="42"/>
      <c r="AFW109" s="42"/>
      <c r="AFX109" s="42"/>
      <c r="AFY109" s="42"/>
      <c r="AFZ109" s="42"/>
      <c r="AGA109" s="42"/>
      <c r="AGB109" s="42"/>
      <c r="AGC109" s="42"/>
      <c r="AGD109" s="42"/>
      <c r="AGE109" s="42"/>
      <c r="AGF109" s="42"/>
      <c r="AGG109" s="42"/>
      <c r="AGH109" s="42"/>
      <c r="AGI109" s="42"/>
      <c r="AGJ109" s="42"/>
      <c r="AGK109" s="42"/>
      <c r="AGL109" s="42"/>
      <c r="AGM109" s="42"/>
      <c r="AGN109" s="42"/>
      <c r="AGO109" s="42"/>
      <c r="AGP109" s="42"/>
      <c r="AGQ109" s="42"/>
      <c r="AGR109" s="42"/>
      <c r="AGS109" s="42"/>
      <c r="AGT109" s="42"/>
      <c r="AGU109" s="42"/>
      <c r="AGV109" s="42"/>
      <c r="AGW109" s="42"/>
      <c r="AGX109" s="42"/>
      <c r="AGY109" s="42"/>
      <c r="AGZ109" s="42"/>
      <c r="AHA109" s="42"/>
      <c r="AHB109" s="42"/>
      <c r="AHC109" s="42"/>
      <c r="AHD109" s="42"/>
      <c r="AHE109" s="42"/>
      <c r="AHF109" s="42"/>
      <c r="AHG109" s="42"/>
      <c r="AHH109" s="42"/>
      <c r="AHI109" s="42"/>
      <c r="AHJ109" s="42"/>
      <c r="AHK109" s="42"/>
      <c r="AHL109" s="42"/>
      <c r="AHM109" s="42"/>
      <c r="AHN109" s="42"/>
      <c r="AHO109" s="42"/>
      <c r="AHP109" s="42"/>
      <c r="AHQ109" s="42"/>
      <c r="AHR109" s="42"/>
      <c r="AHS109" s="42"/>
      <c r="AHT109" s="42"/>
      <c r="AHU109" s="42"/>
      <c r="AHV109" s="42"/>
      <c r="AHW109" s="42"/>
      <c r="AHX109" s="42"/>
      <c r="AHY109" s="42"/>
      <c r="AHZ109" s="42"/>
      <c r="AIA109" s="42"/>
      <c r="AIB109" s="42"/>
      <c r="AIC109" s="42"/>
      <c r="AID109" s="42"/>
      <c r="AIE109" s="42"/>
      <c r="AIF109" s="42"/>
      <c r="AIG109" s="42"/>
      <c r="AIH109" s="42"/>
      <c r="AII109" s="42"/>
      <c r="AIJ109" s="42"/>
      <c r="AIK109" s="42"/>
      <c r="AIL109" s="42"/>
      <c r="AIM109" s="42"/>
      <c r="AIN109" s="42"/>
      <c r="AIO109" s="42"/>
      <c r="AIP109" s="42"/>
      <c r="AIQ109" s="42"/>
      <c r="AIR109" s="42"/>
      <c r="AIS109" s="42"/>
      <c r="AIT109" s="42"/>
      <c r="AIU109" s="42"/>
      <c r="AIV109" s="42"/>
      <c r="AIW109" s="42"/>
      <c r="AIX109" s="42"/>
      <c r="AIY109" s="42"/>
      <c r="AIZ109" s="42"/>
      <c r="AJA109" s="42"/>
      <c r="AJB109" s="42"/>
      <c r="AJC109" s="42"/>
      <c r="AJD109" s="42"/>
      <c r="AJE109" s="42"/>
      <c r="AJF109" s="42"/>
      <c r="AJG109" s="42"/>
      <c r="AJH109" s="42"/>
      <c r="AJI109" s="42"/>
      <c r="AJJ109" s="42"/>
      <c r="AJK109" s="42"/>
      <c r="AJL109" s="42"/>
      <c r="AJM109" s="42"/>
      <c r="AJN109" s="42"/>
      <c r="AJO109" s="42"/>
      <c r="AJP109" s="42"/>
      <c r="AJQ109" s="42"/>
      <c r="AJR109" s="42"/>
      <c r="AJS109" s="42"/>
      <c r="AJT109" s="42"/>
      <c r="AJU109" s="42"/>
      <c r="AJV109" s="42"/>
      <c r="AJW109" s="42"/>
      <c r="AJX109" s="42"/>
      <c r="AJY109" s="42"/>
      <c r="AJZ109" s="42"/>
      <c r="AKA109" s="42"/>
      <c r="AKB109" s="42"/>
      <c r="AKC109" s="42"/>
      <c r="AKD109" s="42"/>
      <c r="AKE109" s="42"/>
      <c r="AKF109" s="42"/>
      <c r="AKG109" s="42"/>
      <c r="AKH109" s="42"/>
      <c r="AKI109" s="42"/>
      <c r="AKJ109" s="42"/>
      <c r="AKK109" s="42"/>
      <c r="AKL109" s="42"/>
      <c r="AKM109" s="42"/>
      <c r="AKN109" s="42"/>
      <c r="AKO109" s="42"/>
      <c r="AKP109" s="42"/>
      <c r="AKQ109" s="42"/>
      <c r="AKR109" s="42"/>
      <c r="AKS109" s="42"/>
      <c r="AKT109" s="42"/>
      <c r="AKU109" s="42"/>
      <c r="AKV109" s="42"/>
      <c r="AKW109" s="42"/>
      <c r="AKX109" s="42"/>
      <c r="AKY109" s="42"/>
      <c r="AKZ109" s="42"/>
      <c r="ALA109" s="42"/>
      <c r="ALB109" s="42"/>
      <c r="ALC109" s="42"/>
      <c r="ALD109" s="42"/>
      <c r="ALE109" s="42"/>
      <c r="ALF109" s="42"/>
      <c r="ALG109" s="42"/>
      <c r="ALH109" s="42"/>
      <c r="ALI109" s="42"/>
      <c r="ALJ109" s="42"/>
      <c r="ALK109" s="42"/>
      <c r="ALL109" s="42"/>
      <c r="ALM109" s="42"/>
      <c r="ALN109" s="42"/>
      <c r="ALO109" s="42"/>
      <c r="ALP109" s="42"/>
      <c r="ALQ109" s="42"/>
      <c r="ALR109" s="42"/>
      <c r="ALS109" s="42"/>
      <c r="ALT109" s="42"/>
      <c r="ALU109" s="42"/>
      <c r="ALV109" s="42"/>
      <c r="ALW109" s="42"/>
      <c r="ALX109" s="42"/>
      <c r="ALY109" s="42"/>
      <c r="ALZ109" s="42"/>
      <c r="AMA109" s="42"/>
      <c r="AMB109" s="42"/>
      <c r="AMC109" s="42"/>
      <c r="AMD109" s="42"/>
      <c r="AME109" s="42"/>
      <c r="AMF109" s="42"/>
      <c r="AMG109" s="42"/>
      <c r="AMH109" s="42"/>
      <c r="AMI109" s="42"/>
      <c r="AMJ109" s="42"/>
      <c r="AMK109" s="42"/>
      <c r="AML109" s="42"/>
      <c r="AMM109" s="42"/>
      <c r="AMN109" s="42"/>
      <c r="AMO109" s="42"/>
      <c r="AMP109" s="42"/>
      <c r="AMQ109" s="42"/>
      <c r="AMR109" s="42"/>
      <c r="AMS109" s="42"/>
      <c r="AMT109" s="42"/>
      <c r="AMU109" s="42"/>
      <c r="AMV109" s="42"/>
      <c r="AMW109" s="42"/>
      <c r="AMX109" s="42"/>
      <c r="AMY109" s="42"/>
      <c r="AMZ109" s="42"/>
      <c r="ANA109" s="42"/>
      <c r="ANB109" s="42"/>
      <c r="ANC109" s="42"/>
      <c r="AND109" s="42"/>
      <c r="ANE109" s="42"/>
      <c r="ANF109" s="42"/>
      <c r="ANG109" s="42"/>
      <c r="ANH109" s="42"/>
      <c r="ANI109" s="42"/>
      <c r="ANJ109" s="42"/>
      <c r="ANK109" s="42"/>
      <c r="ANL109" s="42"/>
      <c r="ANM109" s="42"/>
      <c r="ANN109" s="42"/>
      <c r="ANO109" s="42"/>
      <c r="ANP109" s="42"/>
      <c r="ANQ109" s="42"/>
      <c r="ANR109" s="42"/>
      <c r="ANS109" s="42"/>
      <c r="ANT109" s="42"/>
      <c r="ANU109" s="42"/>
      <c r="ANV109" s="42"/>
      <c r="ANW109" s="42"/>
      <c r="ANX109" s="42"/>
      <c r="ANY109" s="42"/>
      <c r="ANZ109" s="42"/>
      <c r="AOA109" s="42"/>
      <c r="AOB109" s="42"/>
      <c r="AOC109" s="42"/>
      <c r="AOD109" s="42"/>
      <c r="AOE109" s="42"/>
      <c r="AOF109" s="42"/>
      <c r="AOG109" s="42"/>
      <c r="AOH109" s="42"/>
      <c r="AOI109" s="42"/>
      <c r="AOJ109" s="42"/>
      <c r="AOK109" s="42"/>
      <c r="AOL109" s="42"/>
      <c r="AOM109" s="42"/>
      <c r="AON109" s="42"/>
      <c r="AOO109" s="42"/>
      <c r="AOP109" s="42"/>
      <c r="AOQ109" s="42"/>
      <c r="AOR109" s="42"/>
      <c r="AOS109" s="42"/>
      <c r="AOT109" s="42"/>
      <c r="AOU109" s="42"/>
      <c r="AOV109" s="42"/>
      <c r="AOW109" s="42"/>
      <c r="AOX109" s="42"/>
      <c r="AOY109" s="42"/>
      <c r="AOZ109" s="42"/>
      <c r="APA109" s="42"/>
      <c r="APB109" s="42"/>
      <c r="APC109" s="42"/>
      <c r="APD109" s="42"/>
      <c r="APE109" s="42"/>
      <c r="APF109" s="42"/>
      <c r="APG109" s="42"/>
      <c r="APH109" s="42"/>
      <c r="API109" s="42"/>
      <c r="APJ109" s="42"/>
      <c r="APK109" s="42"/>
      <c r="APL109" s="42"/>
      <c r="APM109" s="42"/>
      <c r="APN109" s="42"/>
      <c r="APO109" s="42"/>
      <c r="APP109" s="42"/>
      <c r="APQ109" s="42"/>
      <c r="APR109" s="42"/>
      <c r="APS109" s="42"/>
      <c r="APT109" s="42"/>
      <c r="APU109" s="42"/>
      <c r="APV109" s="42"/>
      <c r="APW109" s="42"/>
      <c r="APX109" s="42"/>
      <c r="APY109" s="42"/>
      <c r="APZ109" s="42"/>
      <c r="AQA109" s="42"/>
      <c r="AQB109" s="42"/>
      <c r="AQC109" s="42"/>
      <c r="AQD109" s="42"/>
      <c r="AQE109" s="42"/>
      <c r="AQF109" s="42"/>
      <c r="AQG109" s="42"/>
      <c r="AQH109" s="42"/>
      <c r="AQI109" s="42"/>
      <c r="AQJ109" s="42"/>
      <c r="AQK109" s="42"/>
      <c r="AQL109" s="42"/>
      <c r="AQM109" s="42"/>
      <c r="AQN109" s="42"/>
      <c r="AQO109" s="42"/>
      <c r="AQP109" s="42"/>
      <c r="AQQ109" s="42"/>
      <c r="AQR109" s="42"/>
      <c r="AQS109" s="42"/>
      <c r="AQT109" s="42"/>
      <c r="AQU109" s="42"/>
      <c r="AQV109" s="42"/>
      <c r="AQW109" s="42"/>
      <c r="AQX109" s="42"/>
      <c r="AQY109" s="42"/>
      <c r="AQZ109" s="42"/>
      <c r="ARA109" s="42"/>
      <c r="ARB109" s="42"/>
      <c r="ARC109" s="42"/>
      <c r="ARD109" s="42"/>
      <c r="ARE109" s="42"/>
      <c r="ARF109" s="42"/>
      <c r="ARG109" s="42"/>
      <c r="ARH109" s="42"/>
      <c r="ARI109" s="42"/>
      <c r="ARJ109" s="42"/>
      <c r="ARK109" s="42"/>
      <c r="ARL109" s="42"/>
      <c r="ARM109" s="42"/>
      <c r="ARN109" s="42"/>
      <c r="ARO109" s="42"/>
      <c r="ARP109" s="42"/>
      <c r="ARQ109" s="42"/>
      <c r="ARR109" s="42"/>
      <c r="ARS109" s="42"/>
      <c r="ART109" s="42"/>
      <c r="ARU109" s="42"/>
      <c r="ARV109" s="42"/>
      <c r="ARW109" s="42"/>
      <c r="ARX109" s="42"/>
      <c r="ARY109" s="42"/>
      <c r="ARZ109" s="42"/>
      <c r="ASA109" s="42"/>
      <c r="ASB109" s="42"/>
      <c r="ASC109" s="42"/>
      <c r="ASD109" s="42"/>
      <c r="ASE109" s="42"/>
      <c r="ASF109" s="42"/>
      <c r="ASG109" s="42"/>
      <c r="ASH109" s="42"/>
      <c r="ASI109" s="42"/>
      <c r="ASJ109" s="42"/>
      <c r="ASK109" s="42"/>
      <c r="ASL109" s="42"/>
      <c r="ASM109" s="42"/>
      <c r="ASN109" s="42"/>
      <c r="ASO109" s="42"/>
      <c r="ASP109" s="42"/>
      <c r="ASQ109" s="42"/>
      <c r="ASR109" s="42"/>
      <c r="ASS109" s="42"/>
      <c r="AST109" s="42"/>
      <c r="ASU109" s="42"/>
      <c r="ASV109" s="42"/>
      <c r="ASW109" s="42"/>
      <c r="ASX109" s="42"/>
      <c r="ASY109" s="42"/>
      <c r="ASZ109" s="42"/>
      <c r="ATA109" s="42"/>
      <c r="ATB109" s="42"/>
      <c r="ATC109" s="42"/>
      <c r="ATD109" s="42"/>
      <c r="ATE109" s="42"/>
      <c r="ATF109" s="42"/>
      <c r="ATG109" s="42"/>
      <c r="ATH109" s="42"/>
      <c r="ATI109" s="42"/>
      <c r="ATJ109" s="42"/>
      <c r="ATK109" s="42"/>
      <c r="ATL109" s="42"/>
      <c r="ATM109" s="42"/>
      <c r="ATN109" s="42"/>
      <c r="ATO109" s="42"/>
      <c r="ATP109" s="42"/>
      <c r="ATQ109" s="42"/>
      <c r="ATR109" s="42"/>
      <c r="ATS109" s="42"/>
      <c r="ATT109" s="42"/>
      <c r="ATU109" s="42"/>
      <c r="ATV109" s="42"/>
      <c r="ATW109" s="42"/>
      <c r="ATX109" s="42"/>
      <c r="ATY109" s="42"/>
      <c r="ATZ109" s="42"/>
      <c r="AUA109" s="42"/>
      <c r="AUB109" s="42"/>
      <c r="AUC109" s="42"/>
      <c r="AUD109" s="42"/>
      <c r="AUE109" s="42"/>
      <c r="AUF109" s="42"/>
      <c r="AUG109" s="42"/>
      <c r="AUH109" s="42"/>
      <c r="AUI109" s="42"/>
      <c r="AUJ109" s="42"/>
      <c r="AUK109" s="42"/>
      <c r="AUL109" s="42"/>
      <c r="AUM109" s="42"/>
      <c r="AUN109" s="42"/>
      <c r="AUO109" s="42"/>
      <c r="AUP109" s="42"/>
      <c r="AUQ109" s="42"/>
      <c r="AUR109" s="42"/>
      <c r="AUS109" s="42"/>
      <c r="AUT109" s="42"/>
      <c r="AUU109" s="42"/>
      <c r="AUV109" s="42"/>
      <c r="AUW109" s="42"/>
      <c r="AUX109" s="42"/>
      <c r="AUY109" s="42"/>
      <c r="AUZ109" s="42"/>
      <c r="AVA109" s="42"/>
      <c r="AVB109" s="42"/>
      <c r="AVC109" s="42"/>
      <c r="AVD109" s="42"/>
      <c r="AVE109" s="42"/>
      <c r="AVF109" s="42"/>
      <c r="AVG109" s="42"/>
      <c r="AVH109" s="42"/>
      <c r="AVI109" s="42"/>
      <c r="AVJ109" s="42"/>
      <c r="AVK109" s="42"/>
      <c r="AVL109" s="42"/>
      <c r="AVM109" s="42"/>
      <c r="AVN109" s="42"/>
      <c r="AVO109" s="42"/>
      <c r="AVP109" s="42"/>
      <c r="AVQ109" s="42"/>
      <c r="AVR109" s="42"/>
      <c r="AVS109" s="42"/>
      <c r="AVT109" s="42"/>
      <c r="AVU109" s="42"/>
      <c r="AVV109" s="42"/>
      <c r="AVW109" s="42"/>
      <c r="AVX109" s="42"/>
      <c r="AVY109" s="42"/>
      <c r="AVZ109" s="42"/>
      <c r="AWA109" s="42"/>
      <c r="AWB109" s="42"/>
      <c r="AWC109" s="42"/>
      <c r="AWD109" s="42"/>
      <c r="AWE109" s="42"/>
      <c r="AWF109" s="42"/>
      <c r="AWG109" s="42"/>
      <c r="AWH109" s="42"/>
      <c r="AWI109" s="42"/>
      <c r="AWJ109" s="42"/>
      <c r="AWK109" s="42"/>
      <c r="AWL109" s="42"/>
      <c r="AWM109" s="42"/>
      <c r="AWN109" s="42"/>
      <c r="AWO109" s="42"/>
      <c r="AWP109" s="42"/>
      <c r="AWQ109" s="42"/>
      <c r="AWR109" s="42"/>
      <c r="AWS109" s="42"/>
      <c r="AWT109" s="42"/>
      <c r="AWU109" s="42"/>
      <c r="AWV109" s="42"/>
      <c r="AWW109" s="42"/>
      <c r="AWX109" s="42"/>
      <c r="AWY109" s="42"/>
      <c r="AWZ109" s="42"/>
      <c r="AXA109" s="42"/>
      <c r="AXB109" s="42"/>
      <c r="AXC109" s="42"/>
      <c r="AXD109" s="42"/>
      <c r="AXE109" s="42"/>
      <c r="AXF109" s="42"/>
      <c r="AXG109" s="42"/>
      <c r="AXH109" s="42"/>
      <c r="AXI109" s="42"/>
      <c r="AXJ109" s="42"/>
      <c r="AXK109" s="42"/>
      <c r="AXL109" s="42"/>
      <c r="AXM109" s="42"/>
      <c r="AXN109" s="42"/>
      <c r="AXO109" s="42"/>
      <c r="AXP109" s="42"/>
      <c r="AXQ109" s="42"/>
      <c r="AXR109" s="42"/>
      <c r="AXS109" s="42"/>
      <c r="AXT109" s="42"/>
      <c r="AXU109" s="42"/>
      <c r="AXV109" s="42"/>
      <c r="AXW109" s="42"/>
      <c r="AXX109" s="42"/>
      <c r="AXY109" s="42"/>
      <c r="AXZ109" s="42"/>
      <c r="AYA109" s="42"/>
      <c r="AYB109" s="42"/>
      <c r="AYC109" s="42"/>
      <c r="AYD109" s="42"/>
      <c r="AYE109" s="42"/>
      <c r="AYF109" s="42"/>
      <c r="AYG109" s="42"/>
      <c r="AYH109" s="42"/>
      <c r="AYI109" s="42"/>
      <c r="AYJ109" s="42"/>
      <c r="AYK109" s="42"/>
      <c r="AYL109" s="42"/>
      <c r="AYM109" s="42"/>
      <c r="AYN109" s="42"/>
      <c r="AYO109" s="42"/>
      <c r="AYP109" s="42"/>
      <c r="AYQ109" s="42"/>
      <c r="AYR109" s="42"/>
      <c r="AYS109" s="42"/>
      <c r="AYT109" s="42"/>
      <c r="AYU109" s="42"/>
      <c r="AYV109" s="42"/>
      <c r="AYW109" s="42"/>
      <c r="AYX109" s="42"/>
      <c r="AYY109" s="42"/>
      <c r="AYZ109" s="42"/>
      <c r="AZA109" s="42"/>
      <c r="AZB109" s="42"/>
      <c r="AZC109" s="42"/>
      <c r="AZD109" s="42"/>
      <c r="AZE109" s="42"/>
      <c r="AZF109" s="42"/>
      <c r="AZG109" s="42"/>
      <c r="AZH109" s="42"/>
      <c r="AZI109" s="42"/>
      <c r="AZJ109" s="42"/>
      <c r="AZK109" s="42"/>
      <c r="AZL109" s="42"/>
      <c r="AZM109" s="42"/>
      <c r="AZN109" s="42"/>
      <c r="AZO109" s="42"/>
      <c r="AZP109" s="42"/>
      <c r="AZQ109" s="42"/>
      <c r="AZR109" s="42"/>
      <c r="AZS109" s="42"/>
      <c r="AZT109" s="42"/>
      <c r="AZU109" s="42"/>
      <c r="AZV109" s="42"/>
      <c r="AZW109" s="42"/>
      <c r="AZX109" s="42"/>
      <c r="AZY109" s="42"/>
      <c r="AZZ109" s="42"/>
      <c r="BAA109" s="42"/>
      <c r="BAB109" s="42"/>
      <c r="BAC109" s="42"/>
      <c r="BAD109" s="42"/>
      <c r="BAE109" s="42"/>
      <c r="BAF109" s="42"/>
      <c r="BAG109" s="42"/>
      <c r="BAH109" s="42"/>
      <c r="BAI109" s="42"/>
      <c r="BAJ109" s="42"/>
      <c r="BAK109" s="42"/>
      <c r="BAL109" s="42"/>
      <c r="BAM109" s="42"/>
      <c r="BAN109" s="42"/>
    </row>
    <row r="110" spans="1:1392" s="64" customFormat="1" ht="24.75" customHeight="1" thickTop="1" thickBot="1" x14ac:dyDescent="0.3">
      <c r="A110" s="75" t="s">
        <v>19</v>
      </c>
      <c r="B110" s="76" t="s">
        <v>27</v>
      </c>
      <c r="C110" s="76" t="s">
        <v>43</v>
      </c>
      <c r="D110" s="76" t="s">
        <v>43</v>
      </c>
      <c r="E110" s="76"/>
      <c r="F110" s="76"/>
      <c r="G110" s="76"/>
      <c r="H110" s="77" t="s">
        <v>88</v>
      </c>
      <c r="I110" s="61">
        <v>465102999</v>
      </c>
      <c r="J110" s="61">
        <v>465102999</v>
      </c>
      <c r="K110" s="61">
        <v>28965400</v>
      </c>
      <c r="L110" s="61">
        <v>24999600</v>
      </c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2">
        <f t="shared" si="46"/>
        <v>465102999</v>
      </c>
      <c r="Z110" s="62">
        <f t="shared" si="46"/>
        <v>465102999</v>
      </c>
      <c r="AA110" s="62">
        <f t="shared" si="46"/>
        <v>28965400</v>
      </c>
      <c r="AB110" s="62">
        <f t="shared" si="45"/>
        <v>24999600</v>
      </c>
      <c r="AC110" s="63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  <c r="IW110" s="42"/>
      <c r="IX110" s="42"/>
      <c r="IY110" s="42"/>
      <c r="IZ110" s="42"/>
      <c r="JA110" s="42"/>
      <c r="JB110" s="42"/>
      <c r="JC110" s="42"/>
      <c r="JD110" s="42"/>
      <c r="JE110" s="42"/>
      <c r="JF110" s="42"/>
      <c r="JG110" s="42"/>
      <c r="JH110" s="42"/>
      <c r="JI110" s="42"/>
      <c r="JJ110" s="42"/>
      <c r="JK110" s="42"/>
      <c r="JL110" s="42"/>
      <c r="JM110" s="42"/>
      <c r="JN110" s="42"/>
      <c r="JO110" s="42"/>
      <c r="JP110" s="42"/>
      <c r="JQ110" s="42"/>
      <c r="JR110" s="42"/>
      <c r="JS110" s="42"/>
      <c r="JT110" s="42"/>
      <c r="JU110" s="42"/>
      <c r="JV110" s="42"/>
      <c r="JW110" s="42"/>
      <c r="JX110" s="42"/>
      <c r="JY110" s="42"/>
      <c r="JZ110" s="42"/>
      <c r="KA110" s="42"/>
      <c r="KB110" s="42"/>
      <c r="KC110" s="42"/>
      <c r="KD110" s="42"/>
      <c r="KE110" s="42"/>
      <c r="KF110" s="42"/>
      <c r="KG110" s="42"/>
      <c r="KH110" s="42"/>
      <c r="KI110" s="42"/>
      <c r="KJ110" s="42"/>
      <c r="KK110" s="42"/>
      <c r="KL110" s="42"/>
      <c r="KM110" s="42"/>
      <c r="KN110" s="42"/>
      <c r="KO110" s="42"/>
      <c r="KP110" s="42"/>
      <c r="KQ110" s="42"/>
      <c r="KR110" s="42"/>
      <c r="KS110" s="42"/>
      <c r="KT110" s="42"/>
      <c r="KU110" s="42"/>
      <c r="KV110" s="42"/>
      <c r="KW110" s="42"/>
      <c r="KX110" s="42"/>
      <c r="KY110" s="42"/>
      <c r="KZ110" s="42"/>
      <c r="LA110" s="42"/>
      <c r="LB110" s="42"/>
      <c r="LC110" s="42"/>
      <c r="LD110" s="42"/>
      <c r="LE110" s="42"/>
      <c r="LF110" s="42"/>
      <c r="LG110" s="42"/>
      <c r="LH110" s="42"/>
      <c r="LI110" s="42"/>
      <c r="LJ110" s="42"/>
      <c r="LK110" s="42"/>
      <c r="LL110" s="42"/>
      <c r="LM110" s="42"/>
      <c r="LN110" s="42"/>
      <c r="LO110" s="42"/>
      <c r="LP110" s="42"/>
      <c r="LQ110" s="42"/>
      <c r="LR110" s="42"/>
      <c r="LS110" s="42"/>
      <c r="LT110" s="42"/>
      <c r="LU110" s="42"/>
      <c r="LV110" s="42"/>
      <c r="LW110" s="42"/>
      <c r="LX110" s="42"/>
      <c r="LY110" s="42"/>
      <c r="LZ110" s="42"/>
      <c r="MA110" s="42"/>
      <c r="MB110" s="42"/>
      <c r="MC110" s="42"/>
      <c r="MD110" s="42"/>
      <c r="ME110" s="42"/>
      <c r="MF110" s="42"/>
      <c r="MG110" s="42"/>
      <c r="MH110" s="42"/>
      <c r="MI110" s="42"/>
      <c r="MJ110" s="42"/>
      <c r="MK110" s="42"/>
      <c r="ML110" s="42"/>
      <c r="MM110" s="42"/>
      <c r="MN110" s="42"/>
      <c r="MO110" s="42"/>
      <c r="MP110" s="42"/>
      <c r="MQ110" s="42"/>
      <c r="MR110" s="42"/>
      <c r="MS110" s="42"/>
      <c r="MT110" s="42"/>
      <c r="MU110" s="42"/>
      <c r="MV110" s="42"/>
      <c r="MW110" s="42"/>
      <c r="MX110" s="42"/>
      <c r="MY110" s="42"/>
      <c r="MZ110" s="42"/>
      <c r="NA110" s="42"/>
      <c r="NB110" s="42"/>
      <c r="NC110" s="42"/>
      <c r="ND110" s="42"/>
      <c r="NE110" s="42"/>
      <c r="NF110" s="42"/>
      <c r="NG110" s="42"/>
      <c r="NH110" s="42"/>
      <c r="NI110" s="42"/>
      <c r="NJ110" s="42"/>
      <c r="NK110" s="42"/>
      <c r="NL110" s="42"/>
      <c r="NM110" s="42"/>
      <c r="NN110" s="42"/>
      <c r="NO110" s="42"/>
      <c r="NP110" s="42"/>
      <c r="NQ110" s="42"/>
      <c r="NR110" s="42"/>
      <c r="NS110" s="42"/>
      <c r="NT110" s="42"/>
      <c r="NU110" s="42"/>
      <c r="NV110" s="42"/>
      <c r="NW110" s="42"/>
      <c r="NX110" s="42"/>
      <c r="NY110" s="42"/>
      <c r="NZ110" s="42"/>
      <c r="OA110" s="42"/>
      <c r="OB110" s="42"/>
      <c r="OC110" s="42"/>
      <c r="OD110" s="42"/>
      <c r="OE110" s="42"/>
      <c r="OF110" s="42"/>
      <c r="OG110" s="42"/>
      <c r="OH110" s="42"/>
      <c r="OI110" s="42"/>
      <c r="OJ110" s="42"/>
      <c r="OK110" s="42"/>
      <c r="OL110" s="42"/>
      <c r="OM110" s="42"/>
      <c r="ON110" s="42"/>
      <c r="OO110" s="42"/>
      <c r="OP110" s="42"/>
      <c r="OQ110" s="42"/>
      <c r="OR110" s="42"/>
      <c r="OS110" s="42"/>
      <c r="OT110" s="42"/>
      <c r="OU110" s="42"/>
      <c r="OV110" s="42"/>
      <c r="OW110" s="42"/>
      <c r="OX110" s="42"/>
      <c r="OY110" s="42"/>
      <c r="OZ110" s="42"/>
      <c r="PA110" s="42"/>
      <c r="PB110" s="42"/>
      <c r="PC110" s="42"/>
      <c r="PD110" s="42"/>
      <c r="PE110" s="42"/>
      <c r="PF110" s="42"/>
      <c r="PG110" s="42"/>
      <c r="PH110" s="42"/>
      <c r="PI110" s="42"/>
      <c r="PJ110" s="42"/>
      <c r="PK110" s="42"/>
      <c r="PL110" s="42"/>
      <c r="PM110" s="42"/>
      <c r="PN110" s="42"/>
      <c r="PO110" s="42"/>
      <c r="PP110" s="42"/>
      <c r="PQ110" s="42"/>
      <c r="PR110" s="42"/>
      <c r="PS110" s="42"/>
      <c r="PT110" s="42"/>
      <c r="PU110" s="42"/>
      <c r="PV110" s="42"/>
      <c r="PW110" s="42"/>
      <c r="PX110" s="42"/>
      <c r="PY110" s="42"/>
      <c r="PZ110" s="42"/>
      <c r="QA110" s="42"/>
      <c r="QB110" s="42"/>
      <c r="QC110" s="42"/>
      <c r="QD110" s="42"/>
      <c r="QE110" s="42"/>
      <c r="QF110" s="42"/>
      <c r="QG110" s="42"/>
      <c r="QH110" s="42"/>
      <c r="QI110" s="42"/>
      <c r="QJ110" s="42"/>
      <c r="QK110" s="42"/>
      <c r="QL110" s="42"/>
      <c r="QM110" s="42"/>
      <c r="QN110" s="42"/>
      <c r="QO110" s="42"/>
      <c r="QP110" s="42"/>
      <c r="QQ110" s="42"/>
      <c r="QR110" s="42"/>
      <c r="QS110" s="42"/>
      <c r="QT110" s="42"/>
      <c r="QU110" s="42"/>
      <c r="QV110" s="42"/>
      <c r="QW110" s="42"/>
      <c r="QX110" s="42"/>
      <c r="QY110" s="42"/>
      <c r="QZ110" s="42"/>
      <c r="RA110" s="42"/>
      <c r="RB110" s="42"/>
      <c r="RC110" s="42"/>
      <c r="RD110" s="42"/>
      <c r="RE110" s="42"/>
      <c r="RF110" s="42"/>
      <c r="RG110" s="42"/>
      <c r="RH110" s="42"/>
      <c r="RI110" s="42"/>
      <c r="RJ110" s="42"/>
      <c r="RK110" s="42"/>
      <c r="RL110" s="42"/>
      <c r="RM110" s="42"/>
      <c r="RN110" s="42"/>
      <c r="RO110" s="42"/>
      <c r="RP110" s="42"/>
      <c r="RQ110" s="42"/>
      <c r="RR110" s="42"/>
      <c r="RS110" s="42"/>
      <c r="RT110" s="42"/>
      <c r="RU110" s="42"/>
      <c r="RV110" s="42"/>
      <c r="RW110" s="42"/>
      <c r="RX110" s="42"/>
      <c r="RY110" s="42"/>
      <c r="RZ110" s="42"/>
      <c r="SA110" s="42"/>
      <c r="SB110" s="42"/>
      <c r="SC110" s="42"/>
      <c r="SD110" s="42"/>
      <c r="SE110" s="42"/>
      <c r="SF110" s="42"/>
      <c r="SG110" s="42"/>
      <c r="SH110" s="42"/>
      <c r="SI110" s="42"/>
      <c r="SJ110" s="42"/>
      <c r="SK110" s="42"/>
      <c r="SL110" s="42"/>
      <c r="SM110" s="42"/>
      <c r="SN110" s="42"/>
      <c r="SO110" s="42"/>
      <c r="SP110" s="42"/>
      <c r="SQ110" s="42"/>
      <c r="SR110" s="42"/>
      <c r="SS110" s="42"/>
      <c r="ST110" s="42"/>
      <c r="SU110" s="42"/>
      <c r="SV110" s="42"/>
      <c r="SW110" s="42"/>
      <c r="SX110" s="42"/>
      <c r="SY110" s="42"/>
      <c r="SZ110" s="42"/>
      <c r="TA110" s="42"/>
      <c r="TB110" s="42"/>
      <c r="TC110" s="42"/>
      <c r="TD110" s="42"/>
      <c r="TE110" s="42"/>
      <c r="TF110" s="42"/>
      <c r="TG110" s="42"/>
      <c r="TH110" s="42"/>
      <c r="TI110" s="42"/>
      <c r="TJ110" s="42"/>
      <c r="TK110" s="42"/>
      <c r="TL110" s="42"/>
      <c r="TM110" s="42"/>
      <c r="TN110" s="42"/>
      <c r="TO110" s="42"/>
      <c r="TP110" s="42"/>
      <c r="TQ110" s="42"/>
      <c r="TR110" s="42"/>
      <c r="TS110" s="42"/>
      <c r="TT110" s="42"/>
      <c r="TU110" s="42"/>
      <c r="TV110" s="42"/>
      <c r="TW110" s="42"/>
      <c r="TX110" s="42"/>
      <c r="TY110" s="42"/>
      <c r="TZ110" s="42"/>
      <c r="UA110" s="42"/>
      <c r="UB110" s="42"/>
      <c r="UC110" s="42"/>
      <c r="UD110" s="42"/>
      <c r="UE110" s="42"/>
      <c r="UF110" s="42"/>
      <c r="UG110" s="42"/>
      <c r="UH110" s="42"/>
      <c r="UI110" s="42"/>
      <c r="UJ110" s="42"/>
      <c r="UK110" s="42"/>
      <c r="UL110" s="42"/>
      <c r="UM110" s="42"/>
      <c r="UN110" s="42"/>
      <c r="UO110" s="42"/>
      <c r="UP110" s="42"/>
      <c r="UQ110" s="42"/>
      <c r="UR110" s="42"/>
      <c r="US110" s="42"/>
      <c r="UT110" s="42"/>
      <c r="UU110" s="42"/>
      <c r="UV110" s="42"/>
      <c r="UW110" s="42"/>
      <c r="UX110" s="42"/>
      <c r="UY110" s="42"/>
      <c r="UZ110" s="42"/>
      <c r="VA110" s="42"/>
      <c r="VB110" s="42"/>
      <c r="VC110" s="42"/>
      <c r="VD110" s="42"/>
      <c r="VE110" s="42"/>
      <c r="VF110" s="42"/>
      <c r="VG110" s="42"/>
      <c r="VH110" s="42"/>
      <c r="VI110" s="42"/>
      <c r="VJ110" s="42"/>
      <c r="VK110" s="42"/>
      <c r="VL110" s="42"/>
      <c r="VM110" s="42"/>
      <c r="VN110" s="42"/>
      <c r="VO110" s="42"/>
      <c r="VP110" s="42"/>
      <c r="VQ110" s="42"/>
      <c r="VR110" s="42"/>
      <c r="VS110" s="42"/>
      <c r="VT110" s="42"/>
      <c r="VU110" s="42"/>
      <c r="VV110" s="42"/>
      <c r="VW110" s="42"/>
      <c r="VX110" s="42"/>
      <c r="VY110" s="42"/>
      <c r="VZ110" s="42"/>
      <c r="WA110" s="42"/>
      <c r="WB110" s="42"/>
      <c r="WC110" s="42"/>
      <c r="WD110" s="42"/>
      <c r="WE110" s="42"/>
      <c r="WF110" s="42"/>
      <c r="WG110" s="42"/>
      <c r="WH110" s="42"/>
      <c r="WI110" s="42"/>
      <c r="WJ110" s="42"/>
      <c r="WK110" s="42"/>
      <c r="WL110" s="42"/>
      <c r="WM110" s="42"/>
      <c r="WN110" s="42"/>
      <c r="WO110" s="42"/>
      <c r="WP110" s="42"/>
      <c r="WQ110" s="42"/>
      <c r="WR110" s="42"/>
      <c r="WS110" s="42"/>
      <c r="WT110" s="42"/>
      <c r="WU110" s="42"/>
      <c r="WV110" s="42"/>
      <c r="WW110" s="42"/>
      <c r="WX110" s="42"/>
      <c r="WY110" s="42"/>
      <c r="WZ110" s="42"/>
      <c r="XA110" s="42"/>
      <c r="XB110" s="42"/>
      <c r="XC110" s="42"/>
      <c r="XD110" s="42"/>
      <c r="XE110" s="42"/>
      <c r="XF110" s="42"/>
      <c r="XG110" s="42"/>
      <c r="XH110" s="42"/>
      <c r="XI110" s="42"/>
      <c r="XJ110" s="42"/>
      <c r="XK110" s="42"/>
      <c r="XL110" s="42"/>
      <c r="XM110" s="42"/>
      <c r="XN110" s="42"/>
      <c r="XO110" s="42"/>
      <c r="XP110" s="42"/>
      <c r="XQ110" s="42"/>
      <c r="XR110" s="42"/>
      <c r="XS110" s="42"/>
      <c r="XT110" s="42"/>
      <c r="XU110" s="42"/>
      <c r="XV110" s="42"/>
      <c r="XW110" s="42"/>
      <c r="XX110" s="42"/>
      <c r="XY110" s="42"/>
      <c r="XZ110" s="42"/>
      <c r="YA110" s="42"/>
      <c r="YB110" s="42"/>
      <c r="YC110" s="42"/>
      <c r="YD110" s="42"/>
      <c r="YE110" s="42"/>
      <c r="YF110" s="42"/>
      <c r="YG110" s="42"/>
      <c r="YH110" s="42"/>
      <c r="YI110" s="42"/>
      <c r="YJ110" s="42"/>
      <c r="YK110" s="42"/>
      <c r="YL110" s="42"/>
      <c r="YM110" s="42"/>
      <c r="YN110" s="42"/>
      <c r="YO110" s="42"/>
      <c r="YP110" s="42"/>
      <c r="YQ110" s="42"/>
      <c r="YR110" s="42"/>
      <c r="YS110" s="42"/>
      <c r="YT110" s="42"/>
      <c r="YU110" s="42"/>
      <c r="YV110" s="42"/>
      <c r="YW110" s="42"/>
      <c r="YX110" s="42"/>
      <c r="YY110" s="42"/>
      <c r="YZ110" s="42"/>
      <c r="ZA110" s="42"/>
      <c r="ZB110" s="42"/>
      <c r="ZC110" s="42"/>
      <c r="ZD110" s="42"/>
      <c r="ZE110" s="42"/>
      <c r="ZF110" s="42"/>
      <c r="ZG110" s="42"/>
      <c r="ZH110" s="42"/>
      <c r="ZI110" s="42"/>
      <c r="ZJ110" s="42"/>
      <c r="ZK110" s="42"/>
      <c r="ZL110" s="42"/>
      <c r="ZM110" s="42"/>
      <c r="ZN110" s="42"/>
      <c r="ZO110" s="42"/>
      <c r="ZP110" s="42"/>
      <c r="ZQ110" s="42"/>
      <c r="ZR110" s="42"/>
      <c r="ZS110" s="42"/>
      <c r="ZT110" s="42"/>
      <c r="ZU110" s="42"/>
      <c r="ZV110" s="42"/>
      <c r="ZW110" s="42"/>
      <c r="ZX110" s="42"/>
      <c r="ZY110" s="42"/>
      <c r="ZZ110" s="42"/>
      <c r="AAA110" s="42"/>
      <c r="AAB110" s="42"/>
      <c r="AAC110" s="42"/>
      <c r="AAD110" s="42"/>
      <c r="AAE110" s="42"/>
      <c r="AAF110" s="42"/>
      <c r="AAG110" s="42"/>
      <c r="AAH110" s="42"/>
      <c r="AAI110" s="42"/>
      <c r="AAJ110" s="42"/>
      <c r="AAK110" s="42"/>
      <c r="AAL110" s="42"/>
      <c r="AAM110" s="42"/>
      <c r="AAN110" s="42"/>
      <c r="AAO110" s="42"/>
      <c r="AAP110" s="42"/>
      <c r="AAQ110" s="42"/>
      <c r="AAR110" s="42"/>
      <c r="AAS110" s="42"/>
      <c r="AAT110" s="42"/>
      <c r="AAU110" s="42"/>
      <c r="AAV110" s="42"/>
      <c r="AAW110" s="42"/>
      <c r="AAX110" s="42"/>
      <c r="AAY110" s="42"/>
      <c r="AAZ110" s="42"/>
      <c r="ABA110" s="42"/>
      <c r="ABB110" s="42"/>
      <c r="ABC110" s="42"/>
      <c r="ABD110" s="42"/>
      <c r="ABE110" s="42"/>
      <c r="ABF110" s="42"/>
      <c r="ABG110" s="42"/>
      <c r="ABH110" s="42"/>
      <c r="ABI110" s="42"/>
      <c r="ABJ110" s="42"/>
      <c r="ABK110" s="42"/>
      <c r="ABL110" s="42"/>
      <c r="ABM110" s="42"/>
      <c r="ABN110" s="42"/>
      <c r="ABO110" s="42"/>
      <c r="ABP110" s="42"/>
      <c r="ABQ110" s="42"/>
      <c r="ABR110" s="42"/>
      <c r="ABS110" s="42"/>
      <c r="ABT110" s="42"/>
      <c r="ABU110" s="42"/>
      <c r="ABV110" s="42"/>
      <c r="ABW110" s="42"/>
      <c r="ABX110" s="42"/>
      <c r="ABY110" s="42"/>
      <c r="ABZ110" s="42"/>
      <c r="ACA110" s="42"/>
      <c r="ACB110" s="42"/>
      <c r="ACC110" s="42"/>
      <c r="ACD110" s="42"/>
      <c r="ACE110" s="42"/>
      <c r="ACF110" s="42"/>
      <c r="ACG110" s="42"/>
      <c r="ACH110" s="42"/>
      <c r="ACI110" s="42"/>
      <c r="ACJ110" s="42"/>
      <c r="ACK110" s="42"/>
      <c r="ACL110" s="42"/>
      <c r="ACM110" s="42"/>
      <c r="ACN110" s="42"/>
      <c r="ACO110" s="42"/>
      <c r="ACP110" s="42"/>
      <c r="ACQ110" s="42"/>
      <c r="ACR110" s="42"/>
      <c r="ACS110" s="42"/>
      <c r="ACT110" s="42"/>
      <c r="ACU110" s="42"/>
      <c r="ACV110" s="42"/>
      <c r="ACW110" s="42"/>
      <c r="ACX110" s="42"/>
      <c r="ACY110" s="42"/>
      <c r="ACZ110" s="42"/>
      <c r="ADA110" s="42"/>
      <c r="ADB110" s="42"/>
      <c r="ADC110" s="42"/>
      <c r="ADD110" s="42"/>
      <c r="ADE110" s="42"/>
      <c r="ADF110" s="42"/>
      <c r="ADG110" s="42"/>
      <c r="ADH110" s="42"/>
      <c r="ADI110" s="42"/>
      <c r="ADJ110" s="42"/>
      <c r="ADK110" s="42"/>
      <c r="ADL110" s="42"/>
      <c r="ADM110" s="42"/>
      <c r="ADN110" s="42"/>
      <c r="ADO110" s="42"/>
      <c r="ADP110" s="42"/>
      <c r="ADQ110" s="42"/>
      <c r="ADR110" s="42"/>
      <c r="ADS110" s="42"/>
      <c r="ADT110" s="42"/>
      <c r="ADU110" s="42"/>
      <c r="ADV110" s="42"/>
      <c r="ADW110" s="42"/>
      <c r="ADX110" s="42"/>
      <c r="ADY110" s="42"/>
      <c r="ADZ110" s="42"/>
      <c r="AEA110" s="42"/>
      <c r="AEB110" s="42"/>
      <c r="AEC110" s="42"/>
      <c r="AED110" s="42"/>
      <c r="AEE110" s="42"/>
      <c r="AEF110" s="42"/>
      <c r="AEG110" s="42"/>
      <c r="AEH110" s="42"/>
      <c r="AEI110" s="42"/>
      <c r="AEJ110" s="42"/>
      <c r="AEK110" s="42"/>
      <c r="AEL110" s="42"/>
      <c r="AEM110" s="42"/>
      <c r="AEN110" s="42"/>
      <c r="AEO110" s="42"/>
      <c r="AEP110" s="42"/>
      <c r="AEQ110" s="42"/>
      <c r="AER110" s="42"/>
      <c r="AES110" s="42"/>
      <c r="AET110" s="42"/>
      <c r="AEU110" s="42"/>
      <c r="AEV110" s="42"/>
      <c r="AEW110" s="42"/>
      <c r="AEX110" s="42"/>
      <c r="AEY110" s="42"/>
      <c r="AEZ110" s="42"/>
      <c r="AFA110" s="42"/>
      <c r="AFB110" s="42"/>
      <c r="AFC110" s="42"/>
      <c r="AFD110" s="42"/>
      <c r="AFE110" s="42"/>
      <c r="AFF110" s="42"/>
      <c r="AFG110" s="42"/>
      <c r="AFH110" s="42"/>
      <c r="AFI110" s="42"/>
      <c r="AFJ110" s="42"/>
      <c r="AFK110" s="42"/>
      <c r="AFL110" s="42"/>
      <c r="AFM110" s="42"/>
      <c r="AFN110" s="42"/>
      <c r="AFO110" s="42"/>
      <c r="AFP110" s="42"/>
      <c r="AFQ110" s="42"/>
      <c r="AFR110" s="42"/>
      <c r="AFS110" s="42"/>
      <c r="AFT110" s="42"/>
      <c r="AFU110" s="42"/>
      <c r="AFV110" s="42"/>
      <c r="AFW110" s="42"/>
      <c r="AFX110" s="42"/>
      <c r="AFY110" s="42"/>
      <c r="AFZ110" s="42"/>
      <c r="AGA110" s="42"/>
      <c r="AGB110" s="42"/>
      <c r="AGC110" s="42"/>
      <c r="AGD110" s="42"/>
      <c r="AGE110" s="42"/>
      <c r="AGF110" s="42"/>
      <c r="AGG110" s="42"/>
      <c r="AGH110" s="42"/>
      <c r="AGI110" s="42"/>
      <c r="AGJ110" s="42"/>
      <c r="AGK110" s="42"/>
      <c r="AGL110" s="42"/>
      <c r="AGM110" s="42"/>
      <c r="AGN110" s="42"/>
      <c r="AGO110" s="42"/>
      <c r="AGP110" s="42"/>
      <c r="AGQ110" s="42"/>
      <c r="AGR110" s="42"/>
      <c r="AGS110" s="42"/>
      <c r="AGT110" s="42"/>
      <c r="AGU110" s="42"/>
      <c r="AGV110" s="42"/>
      <c r="AGW110" s="42"/>
      <c r="AGX110" s="42"/>
      <c r="AGY110" s="42"/>
      <c r="AGZ110" s="42"/>
      <c r="AHA110" s="42"/>
      <c r="AHB110" s="42"/>
      <c r="AHC110" s="42"/>
      <c r="AHD110" s="42"/>
      <c r="AHE110" s="42"/>
      <c r="AHF110" s="42"/>
      <c r="AHG110" s="42"/>
      <c r="AHH110" s="42"/>
      <c r="AHI110" s="42"/>
      <c r="AHJ110" s="42"/>
      <c r="AHK110" s="42"/>
      <c r="AHL110" s="42"/>
      <c r="AHM110" s="42"/>
      <c r="AHN110" s="42"/>
      <c r="AHO110" s="42"/>
      <c r="AHP110" s="42"/>
      <c r="AHQ110" s="42"/>
      <c r="AHR110" s="42"/>
      <c r="AHS110" s="42"/>
      <c r="AHT110" s="42"/>
      <c r="AHU110" s="42"/>
      <c r="AHV110" s="42"/>
      <c r="AHW110" s="42"/>
      <c r="AHX110" s="42"/>
      <c r="AHY110" s="42"/>
      <c r="AHZ110" s="42"/>
      <c r="AIA110" s="42"/>
      <c r="AIB110" s="42"/>
      <c r="AIC110" s="42"/>
      <c r="AID110" s="42"/>
      <c r="AIE110" s="42"/>
      <c r="AIF110" s="42"/>
      <c r="AIG110" s="42"/>
      <c r="AIH110" s="42"/>
      <c r="AII110" s="42"/>
      <c r="AIJ110" s="42"/>
      <c r="AIK110" s="42"/>
      <c r="AIL110" s="42"/>
      <c r="AIM110" s="42"/>
      <c r="AIN110" s="42"/>
      <c r="AIO110" s="42"/>
      <c r="AIP110" s="42"/>
      <c r="AIQ110" s="42"/>
      <c r="AIR110" s="42"/>
      <c r="AIS110" s="42"/>
      <c r="AIT110" s="42"/>
      <c r="AIU110" s="42"/>
      <c r="AIV110" s="42"/>
      <c r="AIW110" s="42"/>
      <c r="AIX110" s="42"/>
      <c r="AIY110" s="42"/>
      <c r="AIZ110" s="42"/>
      <c r="AJA110" s="42"/>
      <c r="AJB110" s="42"/>
      <c r="AJC110" s="42"/>
      <c r="AJD110" s="42"/>
      <c r="AJE110" s="42"/>
      <c r="AJF110" s="42"/>
      <c r="AJG110" s="42"/>
      <c r="AJH110" s="42"/>
      <c r="AJI110" s="42"/>
      <c r="AJJ110" s="42"/>
      <c r="AJK110" s="42"/>
      <c r="AJL110" s="42"/>
      <c r="AJM110" s="42"/>
      <c r="AJN110" s="42"/>
      <c r="AJO110" s="42"/>
      <c r="AJP110" s="42"/>
      <c r="AJQ110" s="42"/>
      <c r="AJR110" s="42"/>
      <c r="AJS110" s="42"/>
      <c r="AJT110" s="42"/>
      <c r="AJU110" s="42"/>
      <c r="AJV110" s="42"/>
      <c r="AJW110" s="42"/>
      <c r="AJX110" s="42"/>
      <c r="AJY110" s="42"/>
      <c r="AJZ110" s="42"/>
      <c r="AKA110" s="42"/>
      <c r="AKB110" s="42"/>
      <c r="AKC110" s="42"/>
      <c r="AKD110" s="42"/>
      <c r="AKE110" s="42"/>
      <c r="AKF110" s="42"/>
      <c r="AKG110" s="42"/>
      <c r="AKH110" s="42"/>
      <c r="AKI110" s="42"/>
      <c r="AKJ110" s="42"/>
      <c r="AKK110" s="42"/>
      <c r="AKL110" s="42"/>
      <c r="AKM110" s="42"/>
      <c r="AKN110" s="42"/>
      <c r="AKO110" s="42"/>
      <c r="AKP110" s="42"/>
      <c r="AKQ110" s="42"/>
      <c r="AKR110" s="42"/>
      <c r="AKS110" s="42"/>
      <c r="AKT110" s="42"/>
      <c r="AKU110" s="42"/>
      <c r="AKV110" s="42"/>
      <c r="AKW110" s="42"/>
      <c r="AKX110" s="42"/>
      <c r="AKY110" s="42"/>
      <c r="AKZ110" s="42"/>
      <c r="ALA110" s="42"/>
      <c r="ALB110" s="42"/>
      <c r="ALC110" s="42"/>
      <c r="ALD110" s="42"/>
      <c r="ALE110" s="42"/>
      <c r="ALF110" s="42"/>
      <c r="ALG110" s="42"/>
      <c r="ALH110" s="42"/>
      <c r="ALI110" s="42"/>
      <c r="ALJ110" s="42"/>
      <c r="ALK110" s="42"/>
      <c r="ALL110" s="42"/>
      <c r="ALM110" s="42"/>
      <c r="ALN110" s="42"/>
      <c r="ALO110" s="42"/>
      <c r="ALP110" s="42"/>
      <c r="ALQ110" s="42"/>
      <c r="ALR110" s="42"/>
      <c r="ALS110" s="42"/>
      <c r="ALT110" s="42"/>
      <c r="ALU110" s="42"/>
      <c r="ALV110" s="42"/>
      <c r="ALW110" s="42"/>
      <c r="ALX110" s="42"/>
      <c r="ALY110" s="42"/>
      <c r="ALZ110" s="42"/>
      <c r="AMA110" s="42"/>
      <c r="AMB110" s="42"/>
      <c r="AMC110" s="42"/>
      <c r="AMD110" s="42"/>
      <c r="AME110" s="42"/>
      <c r="AMF110" s="42"/>
      <c r="AMG110" s="42"/>
      <c r="AMH110" s="42"/>
      <c r="AMI110" s="42"/>
      <c r="AMJ110" s="42"/>
      <c r="AMK110" s="42"/>
      <c r="AML110" s="42"/>
      <c r="AMM110" s="42"/>
      <c r="AMN110" s="42"/>
      <c r="AMO110" s="42"/>
      <c r="AMP110" s="42"/>
      <c r="AMQ110" s="42"/>
      <c r="AMR110" s="42"/>
      <c r="AMS110" s="42"/>
      <c r="AMT110" s="42"/>
      <c r="AMU110" s="42"/>
      <c r="AMV110" s="42"/>
      <c r="AMW110" s="42"/>
      <c r="AMX110" s="42"/>
      <c r="AMY110" s="42"/>
      <c r="AMZ110" s="42"/>
      <c r="ANA110" s="42"/>
      <c r="ANB110" s="42"/>
      <c r="ANC110" s="42"/>
      <c r="AND110" s="42"/>
      <c r="ANE110" s="42"/>
      <c r="ANF110" s="42"/>
      <c r="ANG110" s="42"/>
      <c r="ANH110" s="42"/>
      <c r="ANI110" s="42"/>
      <c r="ANJ110" s="42"/>
      <c r="ANK110" s="42"/>
      <c r="ANL110" s="42"/>
      <c r="ANM110" s="42"/>
      <c r="ANN110" s="42"/>
      <c r="ANO110" s="42"/>
      <c r="ANP110" s="42"/>
      <c r="ANQ110" s="42"/>
      <c r="ANR110" s="42"/>
      <c r="ANS110" s="42"/>
      <c r="ANT110" s="42"/>
      <c r="ANU110" s="42"/>
      <c r="ANV110" s="42"/>
      <c r="ANW110" s="42"/>
      <c r="ANX110" s="42"/>
      <c r="ANY110" s="42"/>
      <c r="ANZ110" s="42"/>
      <c r="AOA110" s="42"/>
      <c r="AOB110" s="42"/>
      <c r="AOC110" s="42"/>
      <c r="AOD110" s="42"/>
      <c r="AOE110" s="42"/>
      <c r="AOF110" s="42"/>
      <c r="AOG110" s="42"/>
      <c r="AOH110" s="42"/>
      <c r="AOI110" s="42"/>
      <c r="AOJ110" s="42"/>
      <c r="AOK110" s="42"/>
      <c r="AOL110" s="42"/>
      <c r="AOM110" s="42"/>
      <c r="AON110" s="42"/>
      <c r="AOO110" s="42"/>
      <c r="AOP110" s="42"/>
      <c r="AOQ110" s="42"/>
      <c r="AOR110" s="42"/>
      <c r="AOS110" s="42"/>
      <c r="AOT110" s="42"/>
      <c r="AOU110" s="42"/>
      <c r="AOV110" s="42"/>
      <c r="AOW110" s="42"/>
      <c r="AOX110" s="42"/>
      <c r="AOY110" s="42"/>
      <c r="AOZ110" s="42"/>
      <c r="APA110" s="42"/>
      <c r="APB110" s="42"/>
      <c r="APC110" s="42"/>
      <c r="APD110" s="42"/>
      <c r="APE110" s="42"/>
      <c r="APF110" s="42"/>
      <c r="APG110" s="42"/>
      <c r="APH110" s="42"/>
      <c r="API110" s="42"/>
      <c r="APJ110" s="42"/>
      <c r="APK110" s="42"/>
      <c r="APL110" s="42"/>
      <c r="APM110" s="42"/>
      <c r="APN110" s="42"/>
      <c r="APO110" s="42"/>
      <c r="APP110" s="42"/>
      <c r="APQ110" s="42"/>
      <c r="APR110" s="42"/>
      <c r="APS110" s="42"/>
      <c r="APT110" s="42"/>
      <c r="APU110" s="42"/>
      <c r="APV110" s="42"/>
      <c r="APW110" s="42"/>
      <c r="APX110" s="42"/>
      <c r="APY110" s="42"/>
      <c r="APZ110" s="42"/>
      <c r="AQA110" s="42"/>
      <c r="AQB110" s="42"/>
      <c r="AQC110" s="42"/>
      <c r="AQD110" s="42"/>
      <c r="AQE110" s="42"/>
      <c r="AQF110" s="42"/>
      <c r="AQG110" s="42"/>
      <c r="AQH110" s="42"/>
      <c r="AQI110" s="42"/>
      <c r="AQJ110" s="42"/>
      <c r="AQK110" s="42"/>
      <c r="AQL110" s="42"/>
      <c r="AQM110" s="42"/>
      <c r="AQN110" s="42"/>
      <c r="AQO110" s="42"/>
      <c r="AQP110" s="42"/>
      <c r="AQQ110" s="42"/>
      <c r="AQR110" s="42"/>
      <c r="AQS110" s="42"/>
      <c r="AQT110" s="42"/>
      <c r="AQU110" s="42"/>
      <c r="AQV110" s="42"/>
      <c r="AQW110" s="42"/>
      <c r="AQX110" s="42"/>
      <c r="AQY110" s="42"/>
      <c r="AQZ110" s="42"/>
      <c r="ARA110" s="42"/>
      <c r="ARB110" s="42"/>
      <c r="ARC110" s="42"/>
      <c r="ARD110" s="42"/>
      <c r="ARE110" s="42"/>
      <c r="ARF110" s="42"/>
      <c r="ARG110" s="42"/>
      <c r="ARH110" s="42"/>
      <c r="ARI110" s="42"/>
      <c r="ARJ110" s="42"/>
      <c r="ARK110" s="42"/>
      <c r="ARL110" s="42"/>
      <c r="ARM110" s="42"/>
      <c r="ARN110" s="42"/>
      <c r="ARO110" s="42"/>
      <c r="ARP110" s="42"/>
      <c r="ARQ110" s="42"/>
      <c r="ARR110" s="42"/>
      <c r="ARS110" s="42"/>
      <c r="ART110" s="42"/>
      <c r="ARU110" s="42"/>
      <c r="ARV110" s="42"/>
      <c r="ARW110" s="42"/>
      <c r="ARX110" s="42"/>
      <c r="ARY110" s="42"/>
      <c r="ARZ110" s="42"/>
      <c r="ASA110" s="42"/>
      <c r="ASB110" s="42"/>
      <c r="ASC110" s="42"/>
      <c r="ASD110" s="42"/>
      <c r="ASE110" s="42"/>
      <c r="ASF110" s="42"/>
      <c r="ASG110" s="42"/>
      <c r="ASH110" s="42"/>
      <c r="ASI110" s="42"/>
      <c r="ASJ110" s="42"/>
      <c r="ASK110" s="42"/>
      <c r="ASL110" s="42"/>
      <c r="ASM110" s="42"/>
      <c r="ASN110" s="42"/>
      <c r="ASO110" s="42"/>
      <c r="ASP110" s="42"/>
      <c r="ASQ110" s="42"/>
      <c r="ASR110" s="42"/>
      <c r="ASS110" s="42"/>
      <c r="AST110" s="42"/>
      <c r="ASU110" s="42"/>
      <c r="ASV110" s="42"/>
      <c r="ASW110" s="42"/>
      <c r="ASX110" s="42"/>
      <c r="ASY110" s="42"/>
      <c r="ASZ110" s="42"/>
      <c r="ATA110" s="42"/>
      <c r="ATB110" s="42"/>
      <c r="ATC110" s="42"/>
      <c r="ATD110" s="42"/>
      <c r="ATE110" s="42"/>
      <c r="ATF110" s="42"/>
      <c r="ATG110" s="42"/>
      <c r="ATH110" s="42"/>
      <c r="ATI110" s="42"/>
      <c r="ATJ110" s="42"/>
      <c r="ATK110" s="42"/>
      <c r="ATL110" s="42"/>
      <c r="ATM110" s="42"/>
      <c r="ATN110" s="42"/>
      <c r="ATO110" s="42"/>
      <c r="ATP110" s="42"/>
      <c r="ATQ110" s="42"/>
      <c r="ATR110" s="42"/>
      <c r="ATS110" s="42"/>
      <c r="ATT110" s="42"/>
      <c r="ATU110" s="42"/>
      <c r="ATV110" s="42"/>
      <c r="ATW110" s="42"/>
      <c r="ATX110" s="42"/>
      <c r="ATY110" s="42"/>
      <c r="ATZ110" s="42"/>
      <c r="AUA110" s="42"/>
      <c r="AUB110" s="42"/>
      <c r="AUC110" s="42"/>
      <c r="AUD110" s="42"/>
      <c r="AUE110" s="42"/>
      <c r="AUF110" s="42"/>
      <c r="AUG110" s="42"/>
      <c r="AUH110" s="42"/>
      <c r="AUI110" s="42"/>
      <c r="AUJ110" s="42"/>
      <c r="AUK110" s="42"/>
      <c r="AUL110" s="42"/>
      <c r="AUM110" s="42"/>
      <c r="AUN110" s="42"/>
      <c r="AUO110" s="42"/>
      <c r="AUP110" s="42"/>
      <c r="AUQ110" s="42"/>
      <c r="AUR110" s="42"/>
      <c r="AUS110" s="42"/>
      <c r="AUT110" s="42"/>
      <c r="AUU110" s="42"/>
      <c r="AUV110" s="42"/>
      <c r="AUW110" s="42"/>
      <c r="AUX110" s="42"/>
      <c r="AUY110" s="42"/>
      <c r="AUZ110" s="42"/>
      <c r="AVA110" s="42"/>
      <c r="AVB110" s="42"/>
      <c r="AVC110" s="42"/>
      <c r="AVD110" s="42"/>
      <c r="AVE110" s="42"/>
      <c r="AVF110" s="42"/>
      <c r="AVG110" s="42"/>
      <c r="AVH110" s="42"/>
      <c r="AVI110" s="42"/>
      <c r="AVJ110" s="42"/>
      <c r="AVK110" s="42"/>
      <c r="AVL110" s="42"/>
      <c r="AVM110" s="42"/>
      <c r="AVN110" s="42"/>
      <c r="AVO110" s="42"/>
      <c r="AVP110" s="42"/>
      <c r="AVQ110" s="42"/>
      <c r="AVR110" s="42"/>
      <c r="AVS110" s="42"/>
      <c r="AVT110" s="42"/>
      <c r="AVU110" s="42"/>
      <c r="AVV110" s="42"/>
      <c r="AVW110" s="42"/>
      <c r="AVX110" s="42"/>
      <c r="AVY110" s="42"/>
      <c r="AVZ110" s="42"/>
      <c r="AWA110" s="42"/>
      <c r="AWB110" s="42"/>
      <c r="AWC110" s="42"/>
      <c r="AWD110" s="42"/>
      <c r="AWE110" s="42"/>
      <c r="AWF110" s="42"/>
      <c r="AWG110" s="42"/>
      <c r="AWH110" s="42"/>
      <c r="AWI110" s="42"/>
      <c r="AWJ110" s="42"/>
      <c r="AWK110" s="42"/>
      <c r="AWL110" s="42"/>
      <c r="AWM110" s="42"/>
      <c r="AWN110" s="42"/>
      <c r="AWO110" s="42"/>
      <c r="AWP110" s="42"/>
      <c r="AWQ110" s="42"/>
      <c r="AWR110" s="42"/>
      <c r="AWS110" s="42"/>
      <c r="AWT110" s="42"/>
      <c r="AWU110" s="42"/>
      <c r="AWV110" s="42"/>
      <c r="AWW110" s="42"/>
      <c r="AWX110" s="42"/>
      <c r="AWY110" s="42"/>
      <c r="AWZ110" s="42"/>
      <c r="AXA110" s="42"/>
      <c r="AXB110" s="42"/>
      <c r="AXC110" s="42"/>
      <c r="AXD110" s="42"/>
      <c r="AXE110" s="42"/>
      <c r="AXF110" s="42"/>
      <c r="AXG110" s="42"/>
      <c r="AXH110" s="42"/>
      <c r="AXI110" s="42"/>
      <c r="AXJ110" s="42"/>
      <c r="AXK110" s="42"/>
      <c r="AXL110" s="42"/>
      <c r="AXM110" s="42"/>
      <c r="AXN110" s="42"/>
      <c r="AXO110" s="42"/>
      <c r="AXP110" s="42"/>
      <c r="AXQ110" s="42"/>
      <c r="AXR110" s="42"/>
      <c r="AXS110" s="42"/>
      <c r="AXT110" s="42"/>
      <c r="AXU110" s="42"/>
      <c r="AXV110" s="42"/>
      <c r="AXW110" s="42"/>
      <c r="AXX110" s="42"/>
      <c r="AXY110" s="42"/>
      <c r="AXZ110" s="42"/>
      <c r="AYA110" s="42"/>
      <c r="AYB110" s="42"/>
      <c r="AYC110" s="42"/>
      <c r="AYD110" s="42"/>
      <c r="AYE110" s="42"/>
      <c r="AYF110" s="42"/>
      <c r="AYG110" s="42"/>
      <c r="AYH110" s="42"/>
      <c r="AYI110" s="42"/>
      <c r="AYJ110" s="42"/>
      <c r="AYK110" s="42"/>
      <c r="AYL110" s="42"/>
      <c r="AYM110" s="42"/>
      <c r="AYN110" s="42"/>
      <c r="AYO110" s="42"/>
      <c r="AYP110" s="42"/>
      <c r="AYQ110" s="42"/>
      <c r="AYR110" s="42"/>
      <c r="AYS110" s="42"/>
      <c r="AYT110" s="42"/>
      <c r="AYU110" s="42"/>
      <c r="AYV110" s="42"/>
      <c r="AYW110" s="42"/>
      <c r="AYX110" s="42"/>
      <c r="AYY110" s="42"/>
      <c r="AYZ110" s="42"/>
      <c r="AZA110" s="42"/>
      <c r="AZB110" s="42"/>
      <c r="AZC110" s="42"/>
      <c r="AZD110" s="42"/>
      <c r="AZE110" s="42"/>
      <c r="AZF110" s="42"/>
      <c r="AZG110" s="42"/>
      <c r="AZH110" s="42"/>
      <c r="AZI110" s="42"/>
      <c r="AZJ110" s="42"/>
      <c r="AZK110" s="42"/>
      <c r="AZL110" s="42"/>
      <c r="AZM110" s="42"/>
      <c r="AZN110" s="42"/>
      <c r="AZO110" s="42"/>
      <c r="AZP110" s="42"/>
      <c r="AZQ110" s="42"/>
      <c r="AZR110" s="42"/>
      <c r="AZS110" s="42"/>
      <c r="AZT110" s="42"/>
      <c r="AZU110" s="42"/>
      <c r="AZV110" s="42"/>
      <c r="AZW110" s="42"/>
      <c r="AZX110" s="42"/>
      <c r="AZY110" s="42"/>
      <c r="AZZ110" s="42"/>
      <c r="BAA110" s="42"/>
      <c r="BAB110" s="42"/>
      <c r="BAC110" s="42"/>
      <c r="BAD110" s="42"/>
      <c r="BAE110" s="42"/>
      <c r="BAF110" s="42"/>
      <c r="BAG110" s="42"/>
      <c r="BAH110" s="42"/>
      <c r="BAI110" s="42"/>
      <c r="BAJ110" s="42"/>
      <c r="BAK110" s="42"/>
      <c r="BAL110" s="42"/>
      <c r="BAM110" s="42"/>
      <c r="BAN110" s="42"/>
    </row>
    <row r="111" spans="1:1392" s="18" customFormat="1" ht="24.75" customHeight="1" thickTop="1" thickBot="1" x14ac:dyDescent="0.3">
      <c r="A111" s="78" t="s">
        <v>19</v>
      </c>
      <c r="B111" s="79" t="s">
        <v>27</v>
      </c>
      <c r="C111" s="79" t="s">
        <v>43</v>
      </c>
      <c r="D111" s="79" t="s">
        <v>43</v>
      </c>
      <c r="E111" s="79" t="s">
        <v>20</v>
      </c>
      <c r="F111" s="79"/>
      <c r="G111" s="79"/>
      <c r="H111" s="80" t="s">
        <v>89</v>
      </c>
      <c r="I111" s="81">
        <v>228510400.00999999</v>
      </c>
      <c r="J111" s="81">
        <v>228510400</v>
      </c>
      <c r="K111" s="81">
        <v>18072000</v>
      </c>
      <c r="L111" s="81">
        <v>18072000</v>
      </c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32">
        <f t="shared" si="46"/>
        <v>228510400.00999999</v>
      </c>
      <c r="Z111" s="32">
        <f t="shared" si="46"/>
        <v>228510400</v>
      </c>
      <c r="AA111" s="32">
        <f t="shared" si="46"/>
        <v>18072000</v>
      </c>
      <c r="AB111" s="32">
        <f t="shared" si="45"/>
        <v>18072000</v>
      </c>
      <c r="AC111" s="82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1392" s="18" customFormat="1" ht="24.75" customHeight="1" thickTop="1" thickBot="1" x14ac:dyDescent="0.3">
      <c r="A112" s="78" t="s">
        <v>19</v>
      </c>
      <c r="B112" s="79" t="s">
        <v>27</v>
      </c>
      <c r="C112" s="79" t="s">
        <v>43</v>
      </c>
      <c r="D112" s="79" t="s">
        <v>43</v>
      </c>
      <c r="E112" s="79" t="s">
        <v>23</v>
      </c>
      <c r="F112" s="79"/>
      <c r="G112" s="79"/>
      <c r="H112" s="80" t="s">
        <v>90</v>
      </c>
      <c r="I112" s="81">
        <v>222536599</v>
      </c>
      <c r="J112" s="81">
        <v>222536599</v>
      </c>
      <c r="K112" s="81">
        <v>10893400</v>
      </c>
      <c r="L112" s="81">
        <v>6927600</v>
      </c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32">
        <f t="shared" si="46"/>
        <v>222536599</v>
      </c>
      <c r="Z112" s="32">
        <f t="shared" si="46"/>
        <v>222536599</v>
      </c>
      <c r="AA112" s="32">
        <f t="shared" si="46"/>
        <v>10893400</v>
      </c>
      <c r="AB112" s="32">
        <f t="shared" si="45"/>
        <v>6927600</v>
      </c>
      <c r="AC112" s="82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1392" s="18" customFormat="1" ht="24.75" customHeight="1" thickTop="1" thickBot="1" x14ac:dyDescent="0.3">
      <c r="A113" s="78" t="s">
        <v>19</v>
      </c>
      <c r="B113" s="79" t="s">
        <v>27</v>
      </c>
      <c r="C113" s="79" t="s">
        <v>43</v>
      </c>
      <c r="D113" s="79" t="s">
        <v>43</v>
      </c>
      <c r="E113" s="79" t="s">
        <v>27</v>
      </c>
      <c r="F113" s="79"/>
      <c r="G113" s="79"/>
      <c r="H113" s="80" t="s">
        <v>91</v>
      </c>
      <c r="I113" s="81">
        <v>14056000</v>
      </c>
      <c r="J113" s="81">
        <v>14056000</v>
      </c>
      <c r="K113" s="81">
        <v>0</v>
      </c>
      <c r="L113" s="81">
        <v>0</v>
      </c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32">
        <f t="shared" si="46"/>
        <v>14056000</v>
      </c>
      <c r="Z113" s="32">
        <f t="shared" si="46"/>
        <v>14056000</v>
      </c>
      <c r="AA113" s="32">
        <f t="shared" si="46"/>
        <v>0</v>
      </c>
      <c r="AB113" s="32">
        <f t="shared" si="45"/>
        <v>0</v>
      </c>
      <c r="AC113" s="82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1392" s="64" customFormat="1" ht="24.75" customHeight="1" thickTop="1" thickBot="1" x14ac:dyDescent="0.3">
      <c r="A114" s="75" t="s">
        <v>19</v>
      </c>
      <c r="B114" s="76" t="s">
        <v>27</v>
      </c>
      <c r="C114" s="76" t="s">
        <v>78</v>
      </c>
      <c r="D114" s="76"/>
      <c r="E114" s="76"/>
      <c r="F114" s="76"/>
      <c r="G114" s="76"/>
      <c r="H114" s="77" t="s">
        <v>92</v>
      </c>
      <c r="I114" s="61">
        <v>290176080.01999998</v>
      </c>
      <c r="J114" s="61">
        <v>290176080</v>
      </c>
      <c r="K114" s="61">
        <v>47730160</v>
      </c>
      <c r="L114" s="61">
        <v>43914960</v>
      </c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2">
        <f t="shared" si="46"/>
        <v>290176080.01999998</v>
      </c>
      <c r="Z114" s="62">
        <f t="shared" si="46"/>
        <v>290176080</v>
      </c>
      <c r="AA114" s="62">
        <f t="shared" si="46"/>
        <v>47730160</v>
      </c>
      <c r="AB114" s="62">
        <f t="shared" si="45"/>
        <v>43914960</v>
      </c>
      <c r="AC114" s="63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  <c r="IQ114" s="42"/>
      <c r="IR114" s="42"/>
      <c r="IS114" s="42"/>
      <c r="IT114" s="42"/>
      <c r="IU114" s="42"/>
      <c r="IV114" s="42"/>
      <c r="IW114" s="42"/>
      <c r="IX114" s="42"/>
      <c r="IY114" s="42"/>
      <c r="IZ114" s="42"/>
      <c r="JA114" s="42"/>
      <c r="JB114" s="42"/>
      <c r="JC114" s="42"/>
      <c r="JD114" s="42"/>
      <c r="JE114" s="42"/>
      <c r="JF114" s="42"/>
      <c r="JG114" s="42"/>
      <c r="JH114" s="42"/>
      <c r="JI114" s="42"/>
      <c r="JJ114" s="42"/>
      <c r="JK114" s="42"/>
      <c r="JL114" s="42"/>
      <c r="JM114" s="42"/>
      <c r="JN114" s="42"/>
      <c r="JO114" s="42"/>
      <c r="JP114" s="42"/>
      <c r="JQ114" s="42"/>
      <c r="JR114" s="42"/>
      <c r="JS114" s="42"/>
      <c r="JT114" s="42"/>
      <c r="JU114" s="42"/>
      <c r="JV114" s="42"/>
      <c r="JW114" s="42"/>
      <c r="JX114" s="42"/>
      <c r="JY114" s="42"/>
      <c r="JZ114" s="42"/>
      <c r="KA114" s="42"/>
      <c r="KB114" s="42"/>
      <c r="KC114" s="42"/>
      <c r="KD114" s="42"/>
      <c r="KE114" s="42"/>
      <c r="KF114" s="42"/>
      <c r="KG114" s="42"/>
      <c r="KH114" s="42"/>
      <c r="KI114" s="42"/>
      <c r="KJ114" s="42"/>
      <c r="KK114" s="42"/>
      <c r="KL114" s="42"/>
      <c r="KM114" s="42"/>
      <c r="KN114" s="42"/>
      <c r="KO114" s="42"/>
      <c r="KP114" s="42"/>
      <c r="KQ114" s="42"/>
      <c r="KR114" s="42"/>
      <c r="KS114" s="42"/>
      <c r="KT114" s="42"/>
      <c r="KU114" s="42"/>
      <c r="KV114" s="42"/>
      <c r="KW114" s="42"/>
      <c r="KX114" s="42"/>
      <c r="KY114" s="42"/>
      <c r="KZ114" s="42"/>
      <c r="LA114" s="42"/>
      <c r="LB114" s="42"/>
      <c r="LC114" s="42"/>
      <c r="LD114" s="42"/>
      <c r="LE114" s="42"/>
      <c r="LF114" s="42"/>
      <c r="LG114" s="42"/>
      <c r="LH114" s="42"/>
      <c r="LI114" s="42"/>
      <c r="LJ114" s="42"/>
      <c r="LK114" s="42"/>
      <c r="LL114" s="42"/>
      <c r="LM114" s="42"/>
      <c r="LN114" s="42"/>
      <c r="LO114" s="42"/>
      <c r="LP114" s="42"/>
      <c r="LQ114" s="42"/>
      <c r="LR114" s="42"/>
      <c r="LS114" s="42"/>
      <c r="LT114" s="42"/>
      <c r="LU114" s="42"/>
      <c r="LV114" s="42"/>
      <c r="LW114" s="42"/>
      <c r="LX114" s="42"/>
      <c r="LY114" s="42"/>
      <c r="LZ114" s="42"/>
      <c r="MA114" s="42"/>
      <c r="MB114" s="42"/>
      <c r="MC114" s="42"/>
      <c r="MD114" s="42"/>
      <c r="ME114" s="42"/>
      <c r="MF114" s="42"/>
      <c r="MG114" s="42"/>
      <c r="MH114" s="42"/>
      <c r="MI114" s="42"/>
      <c r="MJ114" s="42"/>
      <c r="MK114" s="42"/>
      <c r="ML114" s="42"/>
      <c r="MM114" s="42"/>
      <c r="MN114" s="42"/>
      <c r="MO114" s="42"/>
      <c r="MP114" s="42"/>
      <c r="MQ114" s="42"/>
      <c r="MR114" s="42"/>
      <c r="MS114" s="42"/>
      <c r="MT114" s="42"/>
      <c r="MU114" s="42"/>
      <c r="MV114" s="42"/>
      <c r="MW114" s="42"/>
      <c r="MX114" s="42"/>
      <c r="MY114" s="42"/>
      <c r="MZ114" s="42"/>
      <c r="NA114" s="42"/>
      <c r="NB114" s="42"/>
      <c r="NC114" s="42"/>
      <c r="ND114" s="42"/>
      <c r="NE114" s="42"/>
      <c r="NF114" s="42"/>
      <c r="NG114" s="42"/>
      <c r="NH114" s="42"/>
      <c r="NI114" s="42"/>
      <c r="NJ114" s="42"/>
      <c r="NK114" s="42"/>
      <c r="NL114" s="42"/>
      <c r="NM114" s="42"/>
      <c r="NN114" s="42"/>
      <c r="NO114" s="42"/>
      <c r="NP114" s="42"/>
      <c r="NQ114" s="42"/>
      <c r="NR114" s="42"/>
      <c r="NS114" s="42"/>
      <c r="NT114" s="42"/>
      <c r="NU114" s="42"/>
      <c r="NV114" s="42"/>
      <c r="NW114" s="42"/>
      <c r="NX114" s="42"/>
      <c r="NY114" s="42"/>
      <c r="NZ114" s="42"/>
      <c r="OA114" s="42"/>
      <c r="OB114" s="42"/>
      <c r="OC114" s="42"/>
      <c r="OD114" s="42"/>
      <c r="OE114" s="42"/>
      <c r="OF114" s="42"/>
      <c r="OG114" s="42"/>
      <c r="OH114" s="42"/>
      <c r="OI114" s="42"/>
      <c r="OJ114" s="42"/>
      <c r="OK114" s="42"/>
      <c r="OL114" s="42"/>
      <c r="OM114" s="42"/>
      <c r="ON114" s="42"/>
      <c r="OO114" s="42"/>
      <c r="OP114" s="42"/>
      <c r="OQ114" s="42"/>
      <c r="OR114" s="42"/>
      <c r="OS114" s="42"/>
      <c r="OT114" s="42"/>
      <c r="OU114" s="42"/>
      <c r="OV114" s="42"/>
      <c r="OW114" s="42"/>
      <c r="OX114" s="42"/>
      <c r="OY114" s="42"/>
      <c r="OZ114" s="42"/>
      <c r="PA114" s="42"/>
      <c r="PB114" s="42"/>
      <c r="PC114" s="42"/>
      <c r="PD114" s="42"/>
      <c r="PE114" s="42"/>
      <c r="PF114" s="42"/>
      <c r="PG114" s="42"/>
      <c r="PH114" s="42"/>
      <c r="PI114" s="42"/>
      <c r="PJ114" s="42"/>
      <c r="PK114" s="42"/>
      <c r="PL114" s="42"/>
      <c r="PM114" s="42"/>
      <c r="PN114" s="42"/>
      <c r="PO114" s="42"/>
      <c r="PP114" s="42"/>
      <c r="PQ114" s="42"/>
      <c r="PR114" s="42"/>
      <c r="PS114" s="42"/>
      <c r="PT114" s="42"/>
      <c r="PU114" s="42"/>
      <c r="PV114" s="42"/>
      <c r="PW114" s="42"/>
      <c r="PX114" s="42"/>
      <c r="PY114" s="42"/>
      <c r="PZ114" s="42"/>
      <c r="QA114" s="42"/>
      <c r="QB114" s="42"/>
      <c r="QC114" s="42"/>
      <c r="QD114" s="42"/>
      <c r="QE114" s="42"/>
      <c r="QF114" s="42"/>
      <c r="QG114" s="42"/>
      <c r="QH114" s="42"/>
      <c r="QI114" s="42"/>
      <c r="QJ114" s="42"/>
      <c r="QK114" s="42"/>
      <c r="QL114" s="42"/>
      <c r="QM114" s="42"/>
      <c r="QN114" s="42"/>
      <c r="QO114" s="42"/>
      <c r="QP114" s="42"/>
      <c r="QQ114" s="42"/>
      <c r="QR114" s="42"/>
      <c r="QS114" s="42"/>
      <c r="QT114" s="42"/>
      <c r="QU114" s="42"/>
      <c r="QV114" s="42"/>
      <c r="QW114" s="42"/>
      <c r="QX114" s="42"/>
      <c r="QY114" s="42"/>
      <c r="QZ114" s="42"/>
      <c r="RA114" s="42"/>
      <c r="RB114" s="42"/>
      <c r="RC114" s="42"/>
      <c r="RD114" s="42"/>
      <c r="RE114" s="42"/>
      <c r="RF114" s="42"/>
      <c r="RG114" s="42"/>
      <c r="RH114" s="42"/>
      <c r="RI114" s="42"/>
      <c r="RJ114" s="42"/>
      <c r="RK114" s="42"/>
      <c r="RL114" s="42"/>
      <c r="RM114" s="42"/>
      <c r="RN114" s="42"/>
      <c r="RO114" s="42"/>
      <c r="RP114" s="42"/>
      <c r="RQ114" s="42"/>
      <c r="RR114" s="42"/>
      <c r="RS114" s="42"/>
      <c r="RT114" s="42"/>
      <c r="RU114" s="42"/>
      <c r="RV114" s="42"/>
      <c r="RW114" s="42"/>
      <c r="RX114" s="42"/>
      <c r="RY114" s="42"/>
      <c r="RZ114" s="42"/>
      <c r="SA114" s="42"/>
      <c r="SB114" s="42"/>
      <c r="SC114" s="42"/>
      <c r="SD114" s="42"/>
      <c r="SE114" s="42"/>
      <c r="SF114" s="42"/>
      <c r="SG114" s="42"/>
      <c r="SH114" s="42"/>
      <c r="SI114" s="42"/>
      <c r="SJ114" s="42"/>
      <c r="SK114" s="42"/>
      <c r="SL114" s="42"/>
      <c r="SM114" s="42"/>
      <c r="SN114" s="42"/>
      <c r="SO114" s="42"/>
      <c r="SP114" s="42"/>
      <c r="SQ114" s="42"/>
      <c r="SR114" s="42"/>
      <c r="SS114" s="42"/>
      <c r="ST114" s="42"/>
      <c r="SU114" s="42"/>
      <c r="SV114" s="42"/>
      <c r="SW114" s="42"/>
      <c r="SX114" s="42"/>
      <c r="SY114" s="42"/>
      <c r="SZ114" s="42"/>
      <c r="TA114" s="42"/>
      <c r="TB114" s="42"/>
      <c r="TC114" s="42"/>
      <c r="TD114" s="42"/>
      <c r="TE114" s="42"/>
      <c r="TF114" s="42"/>
      <c r="TG114" s="42"/>
      <c r="TH114" s="42"/>
      <c r="TI114" s="42"/>
      <c r="TJ114" s="42"/>
      <c r="TK114" s="42"/>
      <c r="TL114" s="42"/>
      <c r="TM114" s="42"/>
      <c r="TN114" s="42"/>
      <c r="TO114" s="42"/>
      <c r="TP114" s="42"/>
      <c r="TQ114" s="42"/>
      <c r="TR114" s="42"/>
      <c r="TS114" s="42"/>
      <c r="TT114" s="42"/>
      <c r="TU114" s="42"/>
      <c r="TV114" s="42"/>
      <c r="TW114" s="42"/>
      <c r="TX114" s="42"/>
      <c r="TY114" s="42"/>
      <c r="TZ114" s="42"/>
      <c r="UA114" s="42"/>
      <c r="UB114" s="42"/>
      <c r="UC114" s="42"/>
      <c r="UD114" s="42"/>
      <c r="UE114" s="42"/>
      <c r="UF114" s="42"/>
      <c r="UG114" s="42"/>
      <c r="UH114" s="42"/>
      <c r="UI114" s="42"/>
      <c r="UJ114" s="42"/>
      <c r="UK114" s="42"/>
      <c r="UL114" s="42"/>
      <c r="UM114" s="42"/>
      <c r="UN114" s="42"/>
      <c r="UO114" s="42"/>
      <c r="UP114" s="42"/>
      <c r="UQ114" s="42"/>
      <c r="UR114" s="42"/>
      <c r="US114" s="42"/>
      <c r="UT114" s="42"/>
      <c r="UU114" s="42"/>
      <c r="UV114" s="42"/>
      <c r="UW114" s="42"/>
      <c r="UX114" s="42"/>
      <c r="UY114" s="42"/>
      <c r="UZ114" s="42"/>
      <c r="VA114" s="42"/>
      <c r="VB114" s="42"/>
      <c r="VC114" s="42"/>
      <c r="VD114" s="42"/>
      <c r="VE114" s="42"/>
      <c r="VF114" s="42"/>
      <c r="VG114" s="42"/>
      <c r="VH114" s="42"/>
      <c r="VI114" s="42"/>
      <c r="VJ114" s="42"/>
      <c r="VK114" s="42"/>
      <c r="VL114" s="42"/>
      <c r="VM114" s="42"/>
      <c r="VN114" s="42"/>
      <c r="VO114" s="42"/>
      <c r="VP114" s="42"/>
      <c r="VQ114" s="42"/>
      <c r="VR114" s="42"/>
      <c r="VS114" s="42"/>
      <c r="VT114" s="42"/>
      <c r="VU114" s="42"/>
      <c r="VV114" s="42"/>
      <c r="VW114" s="42"/>
      <c r="VX114" s="42"/>
      <c r="VY114" s="42"/>
      <c r="VZ114" s="42"/>
      <c r="WA114" s="42"/>
      <c r="WB114" s="42"/>
      <c r="WC114" s="42"/>
      <c r="WD114" s="42"/>
      <c r="WE114" s="42"/>
      <c r="WF114" s="42"/>
      <c r="WG114" s="42"/>
      <c r="WH114" s="42"/>
      <c r="WI114" s="42"/>
      <c r="WJ114" s="42"/>
      <c r="WK114" s="42"/>
      <c r="WL114" s="42"/>
      <c r="WM114" s="42"/>
      <c r="WN114" s="42"/>
      <c r="WO114" s="42"/>
      <c r="WP114" s="42"/>
      <c r="WQ114" s="42"/>
      <c r="WR114" s="42"/>
      <c r="WS114" s="42"/>
      <c r="WT114" s="42"/>
      <c r="WU114" s="42"/>
      <c r="WV114" s="42"/>
      <c r="WW114" s="42"/>
      <c r="WX114" s="42"/>
      <c r="WY114" s="42"/>
      <c r="WZ114" s="42"/>
      <c r="XA114" s="42"/>
      <c r="XB114" s="42"/>
      <c r="XC114" s="42"/>
      <c r="XD114" s="42"/>
      <c r="XE114" s="42"/>
      <c r="XF114" s="42"/>
      <c r="XG114" s="42"/>
      <c r="XH114" s="42"/>
      <c r="XI114" s="42"/>
      <c r="XJ114" s="42"/>
      <c r="XK114" s="42"/>
      <c r="XL114" s="42"/>
      <c r="XM114" s="42"/>
      <c r="XN114" s="42"/>
      <c r="XO114" s="42"/>
      <c r="XP114" s="42"/>
      <c r="XQ114" s="42"/>
      <c r="XR114" s="42"/>
      <c r="XS114" s="42"/>
      <c r="XT114" s="42"/>
      <c r="XU114" s="42"/>
      <c r="XV114" s="42"/>
      <c r="XW114" s="42"/>
      <c r="XX114" s="42"/>
      <c r="XY114" s="42"/>
      <c r="XZ114" s="42"/>
      <c r="YA114" s="42"/>
      <c r="YB114" s="42"/>
      <c r="YC114" s="42"/>
      <c r="YD114" s="42"/>
      <c r="YE114" s="42"/>
      <c r="YF114" s="42"/>
      <c r="YG114" s="42"/>
      <c r="YH114" s="42"/>
      <c r="YI114" s="42"/>
      <c r="YJ114" s="42"/>
      <c r="YK114" s="42"/>
      <c r="YL114" s="42"/>
      <c r="YM114" s="42"/>
      <c r="YN114" s="42"/>
      <c r="YO114" s="42"/>
      <c r="YP114" s="42"/>
      <c r="YQ114" s="42"/>
      <c r="YR114" s="42"/>
      <c r="YS114" s="42"/>
      <c r="YT114" s="42"/>
      <c r="YU114" s="42"/>
      <c r="YV114" s="42"/>
      <c r="YW114" s="42"/>
      <c r="YX114" s="42"/>
      <c r="YY114" s="42"/>
      <c r="YZ114" s="42"/>
      <c r="ZA114" s="42"/>
      <c r="ZB114" s="42"/>
      <c r="ZC114" s="42"/>
      <c r="ZD114" s="42"/>
      <c r="ZE114" s="42"/>
      <c r="ZF114" s="42"/>
      <c r="ZG114" s="42"/>
      <c r="ZH114" s="42"/>
      <c r="ZI114" s="42"/>
      <c r="ZJ114" s="42"/>
      <c r="ZK114" s="42"/>
      <c r="ZL114" s="42"/>
      <c r="ZM114" s="42"/>
      <c r="ZN114" s="42"/>
      <c r="ZO114" s="42"/>
      <c r="ZP114" s="42"/>
      <c r="ZQ114" s="42"/>
      <c r="ZR114" s="42"/>
      <c r="ZS114" s="42"/>
      <c r="ZT114" s="42"/>
      <c r="ZU114" s="42"/>
      <c r="ZV114" s="42"/>
      <c r="ZW114" s="42"/>
      <c r="ZX114" s="42"/>
      <c r="ZY114" s="42"/>
      <c r="ZZ114" s="42"/>
      <c r="AAA114" s="42"/>
      <c r="AAB114" s="42"/>
      <c r="AAC114" s="42"/>
      <c r="AAD114" s="42"/>
      <c r="AAE114" s="42"/>
      <c r="AAF114" s="42"/>
      <c r="AAG114" s="42"/>
      <c r="AAH114" s="42"/>
      <c r="AAI114" s="42"/>
      <c r="AAJ114" s="42"/>
      <c r="AAK114" s="42"/>
      <c r="AAL114" s="42"/>
      <c r="AAM114" s="42"/>
      <c r="AAN114" s="42"/>
      <c r="AAO114" s="42"/>
      <c r="AAP114" s="42"/>
      <c r="AAQ114" s="42"/>
      <c r="AAR114" s="42"/>
      <c r="AAS114" s="42"/>
      <c r="AAT114" s="42"/>
      <c r="AAU114" s="42"/>
      <c r="AAV114" s="42"/>
      <c r="AAW114" s="42"/>
      <c r="AAX114" s="42"/>
      <c r="AAY114" s="42"/>
      <c r="AAZ114" s="42"/>
      <c r="ABA114" s="42"/>
      <c r="ABB114" s="42"/>
      <c r="ABC114" s="42"/>
      <c r="ABD114" s="42"/>
      <c r="ABE114" s="42"/>
      <c r="ABF114" s="42"/>
      <c r="ABG114" s="42"/>
      <c r="ABH114" s="42"/>
      <c r="ABI114" s="42"/>
      <c r="ABJ114" s="42"/>
      <c r="ABK114" s="42"/>
      <c r="ABL114" s="42"/>
      <c r="ABM114" s="42"/>
      <c r="ABN114" s="42"/>
      <c r="ABO114" s="42"/>
      <c r="ABP114" s="42"/>
      <c r="ABQ114" s="42"/>
      <c r="ABR114" s="42"/>
      <c r="ABS114" s="42"/>
      <c r="ABT114" s="42"/>
      <c r="ABU114" s="42"/>
      <c r="ABV114" s="42"/>
      <c r="ABW114" s="42"/>
      <c r="ABX114" s="42"/>
      <c r="ABY114" s="42"/>
      <c r="ABZ114" s="42"/>
      <c r="ACA114" s="42"/>
      <c r="ACB114" s="42"/>
      <c r="ACC114" s="42"/>
      <c r="ACD114" s="42"/>
      <c r="ACE114" s="42"/>
      <c r="ACF114" s="42"/>
      <c r="ACG114" s="42"/>
      <c r="ACH114" s="42"/>
      <c r="ACI114" s="42"/>
      <c r="ACJ114" s="42"/>
      <c r="ACK114" s="42"/>
      <c r="ACL114" s="42"/>
      <c r="ACM114" s="42"/>
      <c r="ACN114" s="42"/>
      <c r="ACO114" s="42"/>
      <c r="ACP114" s="42"/>
      <c r="ACQ114" s="42"/>
      <c r="ACR114" s="42"/>
      <c r="ACS114" s="42"/>
      <c r="ACT114" s="42"/>
      <c r="ACU114" s="42"/>
      <c r="ACV114" s="42"/>
      <c r="ACW114" s="42"/>
      <c r="ACX114" s="42"/>
      <c r="ACY114" s="42"/>
      <c r="ACZ114" s="42"/>
      <c r="ADA114" s="42"/>
      <c r="ADB114" s="42"/>
      <c r="ADC114" s="42"/>
      <c r="ADD114" s="42"/>
      <c r="ADE114" s="42"/>
      <c r="ADF114" s="42"/>
      <c r="ADG114" s="42"/>
      <c r="ADH114" s="42"/>
      <c r="ADI114" s="42"/>
      <c r="ADJ114" s="42"/>
      <c r="ADK114" s="42"/>
      <c r="ADL114" s="42"/>
      <c r="ADM114" s="42"/>
      <c r="ADN114" s="42"/>
      <c r="ADO114" s="42"/>
      <c r="ADP114" s="42"/>
      <c r="ADQ114" s="42"/>
      <c r="ADR114" s="42"/>
      <c r="ADS114" s="42"/>
      <c r="ADT114" s="42"/>
      <c r="ADU114" s="42"/>
      <c r="ADV114" s="42"/>
      <c r="ADW114" s="42"/>
      <c r="ADX114" s="42"/>
      <c r="ADY114" s="42"/>
      <c r="ADZ114" s="42"/>
      <c r="AEA114" s="42"/>
      <c r="AEB114" s="42"/>
      <c r="AEC114" s="42"/>
      <c r="AED114" s="42"/>
      <c r="AEE114" s="42"/>
      <c r="AEF114" s="42"/>
      <c r="AEG114" s="42"/>
      <c r="AEH114" s="42"/>
      <c r="AEI114" s="42"/>
      <c r="AEJ114" s="42"/>
      <c r="AEK114" s="42"/>
      <c r="AEL114" s="42"/>
      <c r="AEM114" s="42"/>
      <c r="AEN114" s="42"/>
      <c r="AEO114" s="42"/>
      <c r="AEP114" s="42"/>
      <c r="AEQ114" s="42"/>
      <c r="AER114" s="42"/>
      <c r="AES114" s="42"/>
      <c r="AET114" s="42"/>
      <c r="AEU114" s="42"/>
      <c r="AEV114" s="42"/>
      <c r="AEW114" s="42"/>
      <c r="AEX114" s="42"/>
      <c r="AEY114" s="42"/>
      <c r="AEZ114" s="42"/>
      <c r="AFA114" s="42"/>
      <c r="AFB114" s="42"/>
      <c r="AFC114" s="42"/>
      <c r="AFD114" s="42"/>
      <c r="AFE114" s="42"/>
      <c r="AFF114" s="42"/>
      <c r="AFG114" s="42"/>
      <c r="AFH114" s="42"/>
      <c r="AFI114" s="42"/>
      <c r="AFJ114" s="42"/>
      <c r="AFK114" s="42"/>
      <c r="AFL114" s="42"/>
      <c r="AFM114" s="42"/>
      <c r="AFN114" s="42"/>
      <c r="AFO114" s="42"/>
      <c r="AFP114" s="42"/>
      <c r="AFQ114" s="42"/>
      <c r="AFR114" s="42"/>
      <c r="AFS114" s="42"/>
      <c r="AFT114" s="42"/>
      <c r="AFU114" s="42"/>
      <c r="AFV114" s="42"/>
      <c r="AFW114" s="42"/>
      <c r="AFX114" s="42"/>
      <c r="AFY114" s="42"/>
      <c r="AFZ114" s="42"/>
      <c r="AGA114" s="42"/>
      <c r="AGB114" s="42"/>
      <c r="AGC114" s="42"/>
      <c r="AGD114" s="42"/>
      <c r="AGE114" s="42"/>
      <c r="AGF114" s="42"/>
      <c r="AGG114" s="42"/>
      <c r="AGH114" s="42"/>
      <c r="AGI114" s="42"/>
      <c r="AGJ114" s="42"/>
      <c r="AGK114" s="42"/>
      <c r="AGL114" s="42"/>
      <c r="AGM114" s="42"/>
      <c r="AGN114" s="42"/>
      <c r="AGO114" s="42"/>
      <c r="AGP114" s="42"/>
      <c r="AGQ114" s="42"/>
      <c r="AGR114" s="42"/>
      <c r="AGS114" s="42"/>
      <c r="AGT114" s="42"/>
      <c r="AGU114" s="42"/>
      <c r="AGV114" s="42"/>
      <c r="AGW114" s="42"/>
      <c r="AGX114" s="42"/>
      <c r="AGY114" s="42"/>
      <c r="AGZ114" s="42"/>
      <c r="AHA114" s="42"/>
      <c r="AHB114" s="42"/>
      <c r="AHC114" s="42"/>
      <c r="AHD114" s="42"/>
      <c r="AHE114" s="42"/>
      <c r="AHF114" s="42"/>
      <c r="AHG114" s="42"/>
      <c r="AHH114" s="42"/>
      <c r="AHI114" s="42"/>
      <c r="AHJ114" s="42"/>
      <c r="AHK114" s="42"/>
      <c r="AHL114" s="42"/>
      <c r="AHM114" s="42"/>
      <c r="AHN114" s="42"/>
      <c r="AHO114" s="42"/>
      <c r="AHP114" s="42"/>
      <c r="AHQ114" s="42"/>
      <c r="AHR114" s="42"/>
      <c r="AHS114" s="42"/>
      <c r="AHT114" s="42"/>
      <c r="AHU114" s="42"/>
      <c r="AHV114" s="42"/>
      <c r="AHW114" s="42"/>
      <c r="AHX114" s="42"/>
      <c r="AHY114" s="42"/>
      <c r="AHZ114" s="42"/>
      <c r="AIA114" s="42"/>
      <c r="AIB114" s="42"/>
      <c r="AIC114" s="42"/>
      <c r="AID114" s="42"/>
      <c r="AIE114" s="42"/>
      <c r="AIF114" s="42"/>
      <c r="AIG114" s="42"/>
      <c r="AIH114" s="42"/>
      <c r="AII114" s="42"/>
      <c r="AIJ114" s="42"/>
      <c r="AIK114" s="42"/>
      <c r="AIL114" s="42"/>
      <c r="AIM114" s="42"/>
      <c r="AIN114" s="42"/>
      <c r="AIO114" s="42"/>
      <c r="AIP114" s="42"/>
      <c r="AIQ114" s="42"/>
      <c r="AIR114" s="42"/>
      <c r="AIS114" s="42"/>
      <c r="AIT114" s="42"/>
      <c r="AIU114" s="42"/>
      <c r="AIV114" s="42"/>
      <c r="AIW114" s="42"/>
      <c r="AIX114" s="42"/>
      <c r="AIY114" s="42"/>
      <c r="AIZ114" s="42"/>
      <c r="AJA114" s="42"/>
      <c r="AJB114" s="42"/>
      <c r="AJC114" s="42"/>
      <c r="AJD114" s="42"/>
      <c r="AJE114" s="42"/>
      <c r="AJF114" s="42"/>
      <c r="AJG114" s="42"/>
      <c r="AJH114" s="42"/>
      <c r="AJI114" s="42"/>
      <c r="AJJ114" s="42"/>
      <c r="AJK114" s="42"/>
      <c r="AJL114" s="42"/>
      <c r="AJM114" s="42"/>
      <c r="AJN114" s="42"/>
      <c r="AJO114" s="42"/>
      <c r="AJP114" s="42"/>
      <c r="AJQ114" s="42"/>
      <c r="AJR114" s="42"/>
      <c r="AJS114" s="42"/>
      <c r="AJT114" s="42"/>
      <c r="AJU114" s="42"/>
      <c r="AJV114" s="42"/>
      <c r="AJW114" s="42"/>
      <c r="AJX114" s="42"/>
      <c r="AJY114" s="42"/>
      <c r="AJZ114" s="42"/>
      <c r="AKA114" s="42"/>
      <c r="AKB114" s="42"/>
      <c r="AKC114" s="42"/>
      <c r="AKD114" s="42"/>
      <c r="AKE114" s="42"/>
      <c r="AKF114" s="42"/>
      <c r="AKG114" s="42"/>
      <c r="AKH114" s="42"/>
      <c r="AKI114" s="42"/>
      <c r="AKJ114" s="42"/>
      <c r="AKK114" s="42"/>
      <c r="AKL114" s="42"/>
      <c r="AKM114" s="42"/>
      <c r="AKN114" s="42"/>
      <c r="AKO114" s="42"/>
      <c r="AKP114" s="42"/>
      <c r="AKQ114" s="42"/>
      <c r="AKR114" s="42"/>
      <c r="AKS114" s="42"/>
      <c r="AKT114" s="42"/>
      <c r="AKU114" s="42"/>
      <c r="AKV114" s="42"/>
      <c r="AKW114" s="42"/>
      <c r="AKX114" s="42"/>
      <c r="AKY114" s="42"/>
      <c r="AKZ114" s="42"/>
      <c r="ALA114" s="42"/>
      <c r="ALB114" s="42"/>
      <c r="ALC114" s="42"/>
      <c r="ALD114" s="42"/>
      <c r="ALE114" s="42"/>
      <c r="ALF114" s="42"/>
      <c r="ALG114" s="42"/>
      <c r="ALH114" s="42"/>
      <c r="ALI114" s="42"/>
      <c r="ALJ114" s="42"/>
      <c r="ALK114" s="42"/>
      <c r="ALL114" s="42"/>
      <c r="ALM114" s="42"/>
      <c r="ALN114" s="42"/>
      <c r="ALO114" s="42"/>
      <c r="ALP114" s="42"/>
      <c r="ALQ114" s="42"/>
      <c r="ALR114" s="42"/>
      <c r="ALS114" s="42"/>
      <c r="ALT114" s="42"/>
      <c r="ALU114" s="42"/>
      <c r="ALV114" s="42"/>
      <c r="ALW114" s="42"/>
      <c r="ALX114" s="42"/>
      <c r="ALY114" s="42"/>
      <c r="ALZ114" s="42"/>
      <c r="AMA114" s="42"/>
      <c r="AMB114" s="42"/>
      <c r="AMC114" s="42"/>
      <c r="AMD114" s="42"/>
      <c r="AME114" s="42"/>
      <c r="AMF114" s="42"/>
      <c r="AMG114" s="42"/>
      <c r="AMH114" s="42"/>
      <c r="AMI114" s="42"/>
      <c r="AMJ114" s="42"/>
      <c r="AMK114" s="42"/>
      <c r="AML114" s="42"/>
      <c r="AMM114" s="42"/>
      <c r="AMN114" s="42"/>
      <c r="AMO114" s="42"/>
      <c r="AMP114" s="42"/>
      <c r="AMQ114" s="42"/>
      <c r="AMR114" s="42"/>
      <c r="AMS114" s="42"/>
      <c r="AMT114" s="42"/>
      <c r="AMU114" s="42"/>
      <c r="AMV114" s="42"/>
      <c r="AMW114" s="42"/>
      <c r="AMX114" s="42"/>
      <c r="AMY114" s="42"/>
      <c r="AMZ114" s="42"/>
      <c r="ANA114" s="42"/>
      <c r="ANB114" s="42"/>
      <c r="ANC114" s="42"/>
      <c r="AND114" s="42"/>
      <c r="ANE114" s="42"/>
      <c r="ANF114" s="42"/>
      <c r="ANG114" s="42"/>
      <c r="ANH114" s="42"/>
      <c r="ANI114" s="42"/>
      <c r="ANJ114" s="42"/>
      <c r="ANK114" s="42"/>
      <c r="ANL114" s="42"/>
      <c r="ANM114" s="42"/>
      <c r="ANN114" s="42"/>
      <c r="ANO114" s="42"/>
      <c r="ANP114" s="42"/>
      <c r="ANQ114" s="42"/>
      <c r="ANR114" s="42"/>
      <c r="ANS114" s="42"/>
      <c r="ANT114" s="42"/>
      <c r="ANU114" s="42"/>
      <c r="ANV114" s="42"/>
      <c r="ANW114" s="42"/>
      <c r="ANX114" s="42"/>
      <c r="ANY114" s="42"/>
      <c r="ANZ114" s="42"/>
      <c r="AOA114" s="42"/>
      <c r="AOB114" s="42"/>
      <c r="AOC114" s="42"/>
      <c r="AOD114" s="42"/>
      <c r="AOE114" s="42"/>
      <c r="AOF114" s="42"/>
      <c r="AOG114" s="42"/>
      <c r="AOH114" s="42"/>
      <c r="AOI114" s="42"/>
      <c r="AOJ114" s="42"/>
      <c r="AOK114" s="42"/>
      <c r="AOL114" s="42"/>
      <c r="AOM114" s="42"/>
      <c r="AON114" s="42"/>
      <c r="AOO114" s="42"/>
      <c r="AOP114" s="42"/>
      <c r="AOQ114" s="42"/>
      <c r="AOR114" s="42"/>
      <c r="AOS114" s="42"/>
      <c r="AOT114" s="42"/>
      <c r="AOU114" s="42"/>
      <c r="AOV114" s="42"/>
      <c r="AOW114" s="42"/>
      <c r="AOX114" s="42"/>
      <c r="AOY114" s="42"/>
      <c r="AOZ114" s="42"/>
      <c r="APA114" s="42"/>
      <c r="APB114" s="42"/>
      <c r="APC114" s="42"/>
      <c r="APD114" s="42"/>
      <c r="APE114" s="42"/>
      <c r="APF114" s="42"/>
      <c r="APG114" s="42"/>
      <c r="APH114" s="42"/>
      <c r="API114" s="42"/>
      <c r="APJ114" s="42"/>
      <c r="APK114" s="42"/>
      <c r="APL114" s="42"/>
      <c r="APM114" s="42"/>
      <c r="APN114" s="42"/>
      <c r="APO114" s="42"/>
      <c r="APP114" s="42"/>
      <c r="APQ114" s="42"/>
      <c r="APR114" s="42"/>
      <c r="APS114" s="42"/>
      <c r="APT114" s="42"/>
      <c r="APU114" s="42"/>
      <c r="APV114" s="42"/>
      <c r="APW114" s="42"/>
      <c r="APX114" s="42"/>
      <c r="APY114" s="42"/>
      <c r="APZ114" s="42"/>
      <c r="AQA114" s="42"/>
      <c r="AQB114" s="42"/>
      <c r="AQC114" s="42"/>
      <c r="AQD114" s="42"/>
      <c r="AQE114" s="42"/>
      <c r="AQF114" s="42"/>
      <c r="AQG114" s="42"/>
      <c r="AQH114" s="42"/>
      <c r="AQI114" s="42"/>
      <c r="AQJ114" s="42"/>
      <c r="AQK114" s="42"/>
      <c r="AQL114" s="42"/>
      <c r="AQM114" s="42"/>
      <c r="AQN114" s="42"/>
      <c r="AQO114" s="42"/>
      <c r="AQP114" s="42"/>
      <c r="AQQ114" s="42"/>
      <c r="AQR114" s="42"/>
      <c r="AQS114" s="42"/>
      <c r="AQT114" s="42"/>
      <c r="AQU114" s="42"/>
      <c r="AQV114" s="42"/>
      <c r="AQW114" s="42"/>
      <c r="AQX114" s="42"/>
      <c r="AQY114" s="42"/>
      <c r="AQZ114" s="42"/>
      <c r="ARA114" s="42"/>
      <c r="ARB114" s="42"/>
      <c r="ARC114" s="42"/>
      <c r="ARD114" s="42"/>
      <c r="ARE114" s="42"/>
      <c r="ARF114" s="42"/>
      <c r="ARG114" s="42"/>
      <c r="ARH114" s="42"/>
      <c r="ARI114" s="42"/>
      <c r="ARJ114" s="42"/>
      <c r="ARK114" s="42"/>
      <c r="ARL114" s="42"/>
      <c r="ARM114" s="42"/>
      <c r="ARN114" s="42"/>
      <c r="ARO114" s="42"/>
      <c r="ARP114" s="42"/>
      <c r="ARQ114" s="42"/>
      <c r="ARR114" s="42"/>
      <c r="ARS114" s="42"/>
      <c r="ART114" s="42"/>
      <c r="ARU114" s="42"/>
      <c r="ARV114" s="42"/>
      <c r="ARW114" s="42"/>
      <c r="ARX114" s="42"/>
      <c r="ARY114" s="42"/>
      <c r="ARZ114" s="42"/>
      <c r="ASA114" s="42"/>
      <c r="ASB114" s="42"/>
      <c r="ASC114" s="42"/>
      <c r="ASD114" s="42"/>
      <c r="ASE114" s="42"/>
      <c r="ASF114" s="42"/>
      <c r="ASG114" s="42"/>
      <c r="ASH114" s="42"/>
      <c r="ASI114" s="42"/>
      <c r="ASJ114" s="42"/>
      <c r="ASK114" s="42"/>
      <c r="ASL114" s="42"/>
      <c r="ASM114" s="42"/>
      <c r="ASN114" s="42"/>
      <c r="ASO114" s="42"/>
      <c r="ASP114" s="42"/>
      <c r="ASQ114" s="42"/>
      <c r="ASR114" s="42"/>
      <c r="ASS114" s="42"/>
      <c r="AST114" s="42"/>
      <c r="ASU114" s="42"/>
      <c r="ASV114" s="42"/>
      <c r="ASW114" s="42"/>
      <c r="ASX114" s="42"/>
      <c r="ASY114" s="42"/>
      <c r="ASZ114" s="42"/>
      <c r="ATA114" s="42"/>
      <c r="ATB114" s="42"/>
      <c r="ATC114" s="42"/>
      <c r="ATD114" s="42"/>
      <c r="ATE114" s="42"/>
      <c r="ATF114" s="42"/>
      <c r="ATG114" s="42"/>
      <c r="ATH114" s="42"/>
      <c r="ATI114" s="42"/>
      <c r="ATJ114" s="42"/>
      <c r="ATK114" s="42"/>
      <c r="ATL114" s="42"/>
      <c r="ATM114" s="42"/>
      <c r="ATN114" s="42"/>
      <c r="ATO114" s="42"/>
      <c r="ATP114" s="42"/>
      <c r="ATQ114" s="42"/>
      <c r="ATR114" s="42"/>
      <c r="ATS114" s="42"/>
      <c r="ATT114" s="42"/>
      <c r="ATU114" s="42"/>
      <c r="ATV114" s="42"/>
      <c r="ATW114" s="42"/>
      <c r="ATX114" s="42"/>
      <c r="ATY114" s="42"/>
      <c r="ATZ114" s="42"/>
      <c r="AUA114" s="42"/>
      <c r="AUB114" s="42"/>
      <c r="AUC114" s="42"/>
      <c r="AUD114" s="42"/>
      <c r="AUE114" s="42"/>
      <c r="AUF114" s="42"/>
      <c r="AUG114" s="42"/>
      <c r="AUH114" s="42"/>
      <c r="AUI114" s="42"/>
      <c r="AUJ114" s="42"/>
      <c r="AUK114" s="42"/>
      <c r="AUL114" s="42"/>
      <c r="AUM114" s="42"/>
      <c r="AUN114" s="42"/>
      <c r="AUO114" s="42"/>
      <c r="AUP114" s="42"/>
      <c r="AUQ114" s="42"/>
      <c r="AUR114" s="42"/>
      <c r="AUS114" s="42"/>
      <c r="AUT114" s="42"/>
      <c r="AUU114" s="42"/>
      <c r="AUV114" s="42"/>
      <c r="AUW114" s="42"/>
      <c r="AUX114" s="42"/>
      <c r="AUY114" s="42"/>
      <c r="AUZ114" s="42"/>
      <c r="AVA114" s="42"/>
      <c r="AVB114" s="42"/>
      <c r="AVC114" s="42"/>
      <c r="AVD114" s="42"/>
      <c r="AVE114" s="42"/>
      <c r="AVF114" s="42"/>
      <c r="AVG114" s="42"/>
      <c r="AVH114" s="42"/>
      <c r="AVI114" s="42"/>
      <c r="AVJ114" s="42"/>
      <c r="AVK114" s="42"/>
      <c r="AVL114" s="42"/>
      <c r="AVM114" s="42"/>
      <c r="AVN114" s="42"/>
      <c r="AVO114" s="42"/>
      <c r="AVP114" s="42"/>
      <c r="AVQ114" s="42"/>
      <c r="AVR114" s="42"/>
      <c r="AVS114" s="42"/>
      <c r="AVT114" s="42"/>
      <c r="AVU114" s="42"/>
      <c r="AVV114" s="42"/>
      <c r="AVW114" s="42"/>
      <c r="AVX114" s="42"/>
      <c r="AVY114" s="42"/>
      <c r="AVZ114" s="42"/>
      <c r="AWA114" s="42"/>
      <c r="AWB114" s="42"/>
      <c r="AWC114" s="42"/>
      <c r="AWD114" s="42"/>
      <c r="AWE114" s="42"/>
      <c r="AWF114" s="42"/>
      <c r="AWG114" s="42"/>
      <c r="AWH114" s="42"/>
      <c r="AWI114" s="42"/>
      <c r="AWJ114" s="42"/>
      <c r="AWK114" s="42"/>
      <c r="AWL114" s="42"/>
      <c r="AWM114" s="42"/>
      <c r="AWN114" s="42"/>
      <c r="AWO114" s="42"/>
      <c r="AWP114" s="42"/>
      <c r="AWQ114" s="42"/>
      <c r="AWR114" s="42"/>
      <c r="AWS114" s="42"/>
      <c r="AWT114" s="42"/>
      <c r="AWU114" s="42"/>
      <c r="AWV114" s="42"/>
      <c r="AWW114" s="42"/>
      <c r="AWX114" s="42"/>
      <c r="AWY114" s="42"/>
      <c r="AWZ114" s="42"/>
      <c r="AXA114" s="42"/>
      <c r="AXB114" s="42"/>
      <c r="AXC114" s="42"/>
      <c r="AXD114" s="42"/>
      <c r="AXE114" s="42"/>
      <c r="AXF114" s="42"/>
      <c r="AXG114" s="42"/>
      <c r="AXH114" s="42"/>
      <c r="AXI114" s="42"/>
      <c r="AXJ114" s="42"/>
      <c r="AXK114" s="42"/>
      <c r="AXL114" s="42"/>
      <c r="AXM114" s="42"/>
      <c r="AXN114" s="42"/>
      <c r="AXO114" s="42"/>
      <c r="AXP114" s="42"/>
      <c r="AXQ114" s="42"/>
      <c r="AXR114" s="42"/>
      <c r="AXS114" s="42"/>
      <c r="AXT114" s="42"/>
      <c r="AXU114" s="42"/>
      <c r="AXV114" s="42"/>
      <c r="AXW114" s="42"/>
      <c r="AXX114" s="42"/>
      <c r="AXY114" s="42"/>
      <c r="AXZ114" s="42"/>
      <c r="AYA114" s="42"/>
      <c r="AYB114" s="42"/>
      <c r="AYC114" s="42"/>
      <c r="AYD114" s="42"/>
      <c r="AYE114" s="42"/>
      <c r="AYF114" s="42"/>
      <c r="AYG114" s="42"/>
      <c r="AYH114" s="42"/>
      <c r="AYI114" s="42"/>
      <c r="AYJ114" s="42"/>
      <c r="AYK114" s="42"/>
      <c r="AYL114" s="42"/>
      <c r="AYM114" s="42"/>
      <c r="AYN114" s="42"/>
      <c r="AYO114" s="42"/>
      <c r="AYP114" s="42"/>
      <c r="AYQ114" s="42"/>
      <c r="AYR114" s="42"/>
      <c r="AYS114" s="42"/>
      <c r="AYT114" s="42"/>
      <c r="AYU114" s="42"/>
      <c r="AYV114" s="42"/>
      <c r="AYW114" s="42"/>
      <c r="AYX114" s="42"/>
      <c r="AYY114" s="42"/>
      <c r="AYZ114" s="42"/>
      <c r="AZA114" s="42"/>
      <c r="AZB114" s="42"/>
      <c r="AZC114" s="42"/>
      <c r="AZD114" s="42"/>
      <c r="AZE114" s="42"/>
      <c r="AZF114" s="42"/>
      <c r="AZG114" s="42"/>
      <c r="AZH114" s="42"/>
      <c r="AZI114" s="42"/>
      <c r="AZJ114" s="42"/>
      <c r="AZK114" s="42"/>
      <c r="AZL114" s="42"/>
      <c r="AZM114" s="42"/>
      <c r="AZN114" s="42"/>
      <c r="AZO114" s="42"/>
      <c r="AZP114" s="42"/>
      <c r="AZQ114" s="42"/>
      <c r="AZR114" s="42"/>
      <c r="AZS114" s="42"/>
      <c r="AZT114" s="42"/>
      <c r="AZU114" s="42"/>
      <c r="AZV114" s="42"/>
      <c r="AZW114" s="42"/>
      <c r="AZX114" s="42"/>
      <c r="AZY114" s="42"/>
      <c r="AZZ114" s="42"/>
      <c r="BAA114" s="42"/>
      <c r="BAB114" s="42"/>
      <c r="BAC114" s="42"/>
      <c r="BAD114" s="42"/>
      <c r="BAE114" s="42"/>
      <c r="BAF114" s="42"/>
      <c r="BAG114" s="42"/>
      <c r="BAH114" s="42"/>
      <c r="BAI114" s="42"/>
      <c r="BAJ114" s="42"/>
      <c r="BAK114" s="42"/>
      <c r="BAL114" s="42"/>
      <c r="BAM114" s="42"/>
      <c r="BAN114" s="42"/>
    </row>
    <row r="115" spans="1:1392" s="64" customFormat="1" ht="24.75" customHeight="1" thickTop="1" thickBot="1" x14ac:dyDescent="0.3">
      <c r="A115" s="75" t="s">
        <v>19</v>
      </c>
      <c r="B115" s="76" t="s">
        <v>27</v>
      </c>
      <c r="C115" s="76" t="s">
        <v>78</v>
      </c>
      <c r="D115" s="76" t="s">
        <v>78</v>
      </c>
      <c r="E115" s="76"/>
      <c r="F115" s="76"/>
      <c r="G115" s="76"/>
      <c r="H115" s="77" t="s">
        <v>93</v>
      </c>
      <c r="I115" s="61">
        <v>290176080.01999998</v>
      </c>
      <c r="J115" s="61">
        <v>290176080</v>
      </c>
      <c r="K115" s="61">
        <v>47730160</v>
      </c>
      <c r="L115" s="61">
        <v>43914960</v>
      </c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2">
        <f t="shared" si="46"/>
        <v>290176080.01999998</v>
      </c>
      <c r="Z115" s="62">
        <f t="shared" si="46"/>
        <v>290176080</v>
      </c>
      <c r="AA115" s="62">
        <f t="shared" si="46"/>
        <v>47730160</v>
      </c>
      <c r="AB115" s="62">
        <f t="shared" si="45"/>
        <v>43914960</v>
      </c>
      <c r="AC115" s="63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42"/>
      <c r="IR115" s="42"/>
      <c r="IS115" s="42"/>
      <c r="IT115" s="42"/>
      <c r="IU115" s="42"/>
      <c r="IV115" s="42"/>
      <c r="IW115" s="42"/>
      <c r="IX115" s="42"/>
      <c r="IY115" s="42"/>
      <c r="IZ115" s="42"/>
      <c r="JA115" s="42"/>
      <c r="JB115" s="42"/>
      <c r="JC115" s="42"/>
      <c r="JD115" s="42"/>
      <c r="JE115" s="42"/>
      <c r="JF115" s="42"/>
      <c r="JG115" s="42"/>
      <c r="JH115" s="42"/>
      <c r="JI115" s="42"/>
      <c r="JJ115" s="42"/>
      <c r="JK115" s="42"/>
      <c r="JL115" s="42"/>
      <c r="JM115" s="42"/>
      <c r="JN115" s="42"/>
      <c r="JO115" s="42"/>
      <c r="JP115" s="42"/>
      <c r="JQ115" s="42"/>
      <c r="JR115" s="42"/>
      <c r="JS115" s="42"/>
      <c r="JT115" s="42"/>
      <c r="JU115" s="42"/>
      <c r="JV115" s="42"/>
      <c r="JW115" s="42"/>
      <c r="JX115" s="42"/>
      <c r="JY115" s="42"/>
      <c r="JZ115" s="42"/>
      <c r="KA115" s="42"/>
      <c r="KB115" s="42"/>
      <c r="KC115" s="42"/>
      <c r="KD115" s="42"/>
      <c r="KE115" s="42"/>
      <c r="KF115" s="42"/>
      <c r="KG115" s="42"/>
      <c r="KH115" s="42"/>
      <c r="KI115" s="42"/>
      <c r="KJ115" s="42"/>
      <c r="KK115" s="42"/>
      <c r="KL115" s="42"/>
      <c r="KM115" s="42"/>
      <c r="KN115" s="42"/>
      <c r="KO115" s="42"/>
      <c r="KP115" s="42"/>
      <c r="KQ115" s="42"/>
      <c r="KR115" s="42"/>
      <c r="KS115" s="42"/>
      <c r="KT115" s="42"/>
      <c r="KU115" s="42"/>
      <c r="KV115" s="42"/>
      <c r="KW115" s="42"/>
      <c r="KX115" s="42"/>
      <c r="KY115" s="42"/>
      <c r="KZ115" s="42"/>
      <c r="LA115" s="42"/>
      <c r="LB115" s="42"/>
      <c r="LC115" s="42"/>
      <c r="LD115" s="42"/>
      <c r="LE115" s="42"/>
      <c r="LF115" s="42"/>
      <c r="LG115" s="42"/>
      <c r="LH115" s="42"/>
      <c r="LI115" s="42"/>
      <c r="LJ115" s="42"/>
      <c r="LK115" s="42"/>
      <c r="LL115" s="42"/>
      <c r="LM115" s="42"/>
      <c r="LN115" s="42"/>
      <c r="LO115" s="42"/>
      <c r="LP115" s="42"/>
      <c r="LQ115" s="42"/>
      <c r="LR115" s="42"/>
      <c r="LS115" s="42"/>
      <c r="LT115" s="42"/>
      <c r="LU115" s="42"/>
      <c r="LV115" s="42"/>
      <c r="LW115" s="42"/>
      <c r="LX115" s="42"/>
      <c r="LY115" s="42"/>
      <c r="LZ115" s="42"/>
      <c r="MA115" s="42"/>
      <c r="MB115" s="42"/>
      <c r="MC115" s="42"/>
      <c r="MD115" s="42"/>
      <c r="ME115" s="42"/>
      <c r="MF115" s="42"/>
      <c r="MG115" s="42"/>
      <c r="MH115" s="42"/>
      <c r="MI115" s="42"/>
      <c r="MJ115" s="42"/>
      <c r="MK115" s="42"/>
      <c r="ML115" s="42"/>
      <c r="MM115" s="42"/>
      <c r="MN115" s="42"/>
      <c r="MO115" s="42"/>
      <c r="MP115" s="42"/>
      <c r="MQ115" s="42"/>
      <c r="MR115" s="42"/>
      <c r="MS115" s="42"/>
      <c r="MT115" s="42"/>
      <c r="MU115" s="42"/>
      <c r="MV115" s="42"/>
      <c r="MW115" s="42"/>
      <c r="MX115" s="42"/>
      <c r="MY115" s="42"/>
      <c r="MZ115" s="42"/>
      <c r="NA115" s="42"/>
      <c r="NB115" s="42"/>
      <c r="NC115" s="42"/>
      <c r="ND115" s="42"/>
      <c r="NE115" s="42"/>
      <c r="NF115" s="42"/>
      <c r="NG115" s="42"/>
      <c r="NH115" s="42"/>
      <c r="NI115" s="42"/>
      <c r="NJ115" s="42"/>
      <c r="NK115" s="42"/>
      <c r="NL115" s="42"/>
      <c r="NM115" s="42"/>
      <c r="NN115" s="42"/>
      <c r="NO115" s="42"/>
      <c r="NP115" s="42"/>
      <c r="NQ115" s="42"/>
      <c r="NR115" s="42"/>
      <c r="NS115" s="42"/>
      <c r="NT115" s="42"/>
      <c r="NU115" s="42"/>
      <c r="NV115" s="42"/>
      <c r="NW115" s="42"/>
      <c r="NX115" s="42"/>
      <c r="NY115" s="42"/>
      <c r="NZ115" s="42"/>
      <c r="OA115" s="42"/>
      <c r="OB115" s="42"/>
      <c r="OC115" s="42"/>
      <c r="OD115" s="42"/>
      <c r="OE115" s="42"/>
      <c r="OF115" s="42"/>
      <c r="OG115" s="42"/>
      <c r="OH115" s="42"/>
      <c r="OI115" s="42"/>
      <c r="OJ115" s="42"/>
      <c r="OK115" s="42"/>
      <c r="OL115" s="42"/>
      <c r="OM115" s="42"/>
      <c r="ON115" s="42"/>
      <c r="OO115" s="42"/>
      <c r="OP115" s="42"/>
      <c r="OQ115" s="42"/>
      <c r="OR115" s="42"/>
      <c r="OS115" s="42"/>
      <c r="OT115" s="42"/>
      <c r="OU115" s="42"/>
      <c r="OV115" s="42"/>
      <c r="OW115" s="42"/>
      <c r="OX115" s="42"/>
      <c r="OY115" s="42"/>
      <c r="OZ115" s="42"/>
      <c r="PA115" s="42"/>
      <c r="PB115" s="42"/>
      <c r="PC115" s="42"/>
      <c r="PD115" s="42"/>
      <c r="PE115" s="42"/>
      <c r="PF115" s="42"/>
      <c r="PG115" s="42"/>
      <c r="PH115" s="42"/>
      <c r="PI115" s="42"/>
      <c r="PJ115" s="42"/>
      <c r="PK115" s="42"/>
      <c r="PL115" s="42"/>
      <c r="PM115" s="42"/>
      <c r="PN115" s="42"/>
      <c r="PO115" s="42"/>
      <c r="PP115" s="42"/>
      <c r="PQ115" s="42"/>
      <c r="PR115" s="42"/>
      <c r="PS115" s="42"/>
      <c r="PT115" s="42"/>
      <c r="PU115" s="42"/>
      <c r="PV115" s="42"/>
      <c r="PW115" s="42"/>
      <c r="PX115" s="42"/>
      <c r="PY115" s="42"/>
      <c r="PZ115" s="42"/>
      <c r="QA115" s="42"/>
      <c r="QB115" s="42"/>
      <c r="QC115" s="42"/>
      <c r="QD115" s="42"/>
      <c r="QE115" s="42"/>
      <c r="QF115" s="42"/>
      <c r="QG115" s="42"/>
      <c r="QH115" s="42"/>
      <c r="QI115" s="42"/>
      <c r="QJ115" s="42"/>
      <c r="QK115" s="42"/>
      <c r="QL115" s="42"/>
      <c r="QM115" s="42"/>
      <c r="QN115" s="42"/>
      <c r="QO115" s="42"/>
      <c r="QP115" s="42"/>
      <c r="QQ115" s="42"/>
      <c r="QR115" s="42"/>
      <c r="QS115" s="42"/>
      <c r="QT115" s="42"/>
      <c r="QU115" s="42"/>
      <c r="QV115" s="42"/>
      <c r="QW115" s="42"/>
      <c r="QX115" s="42"/>
      <c r="QY115" s="42"/>
      <c r="QZ115" s="42"/>
      <c r="RA115" s="42"/>
      <c r="RB115" s="42"/>
      <c r="RC115" s="42"/>
      <c r="RD115" s="42"/>
      <c r="RE115" s="42"/>
      <c r="RF115" s="42"/>
      <c r="RG115" s="42"/>
      <c r="RH115" s="42"/>
      <c r="RI115" s="42"/>
      <c r="RJ115" s="42"/>
      <c r="RK115" s="42"/>
      <c r="RL115" s="42"/>
      <c r="RM115" s="42"/>
      <c r="RN115" s="42"/>
      <c r="RO115" s="42"/>
      <c r="RP115" s="42"/>
      <c r="RQ115" s="42"/>
      <c r="RR115" s="42"/>
      <c r="RS115" s="42"/>
      <c r="RT115" s="42"/>
      <c r="RU115" s="42"/>
      <c r="RV115" s="42"/>
      <c r="RW115" s="42"/>
      <c r="RX115" s="42"/>
      <c r="RY115" s="42"/>
      <c r="RZ115" s="42"/>
      <c r="SA115" s="42"/>
      <c r="SB115" s="42"/>
      <c r="SC115" s="42"/>
      <c r="SD115" s="42"/>
      <c r="SE115" s="42"/>
      <c r="SF115" s="42"/>
      <c r="SG115" s="42"/>
      <c r="SH115" s="42"/>
      <c r="SI115" s="42"/>
      <c r="SJ115" s="42"/>
      <c r="SK115" s="42"/>
      <c r="SL115" s="42"/>
      <c r="SM115" s="42"/>
      <c r="SN115" s="42"/>
      <c r="SO115" s="42"/>
      <c r="SP115" s="42"/>
      <c r="SQ115" s="42"/>
      <c r="SR115" s="42"/>
      <c r="SS115" s="42"/>
      <c r="ST115" s="42"/>
      <c r="SU115" s="42"/>
      <c r="SV115" s="42"/>
      <c r="SW115" s="42"/>
      <c r="SX115" s="42"/>
      <c r="SY115" s="42"/>
      <c r="SZ115" s="42"/>
      <c r="TA115" s="42"/>
      <c r="TB115" s="42"/>
      <c r="TC115" s="42"/>
      <c r="TD115" s="42"/>
      <c r="TE115" s="42"/>
      <c r="TF115" s="42"/>
      <c r="TG115" s="42"/>
      <c r="TH115" s="42"/>
      <c r="TI115" s="42"/>
      <c r="TJ115" s="42"/>
      <c r="TK115" s="42"/>
      <c r="TL115" s="42"/>
      <c r="TM115" s="42"/>
      <c r="TN115" s="42"/>
      <c r="TO115" s="42"/>
      <c r="TP115" s="42"/>
      <c r="TQ115" s="42"/>
      <c r="TR115" s="42"/>
      <c r="TS115" s="42"/>
      <c r="TT115" s="42"/>
      <c r="TU115" s="42"/>
      <c r="TV115" s="42"/>
      <c r="TW115" s="42"/>
      <c r="TX115" s="42"/>
      <c r="TY115" s="42"/>
      <c r="TZ115" s="42"/>
      <c r="UA115" s="42"/>
      <c r="UB115" s="42"/>
      <c r="UC115" s="42"/>
      <c r="UD115" s="42"/>
      <c r="UE115" s="42"/>
      <c r="UF115" s="42"/>
      <c r="UG115" s="42"/>
      <c r="UH115" s="42"/>
      <c r="UI115" s="42"/>
      <c r="UJ115" s="42"/>
      <c r="UK115" s="42"/>
      <c r="UL115" s="42"/>
      <c r="UM115" s="42"/>
      <c r="UN115" s="42"/>
      <c r="UO115" s="42"/>
      <c r="UP115" s="42"/>
      <c r="UQ115" s="42"/>
      <c r="UR115" s="42"/>
      <c r="US115" s="42"/>
      <c r="UT115" s="42"/>
      <c r="UU115" s="42"/>
      <c r="UV115" s="42"/>
      <c r="UW115" s="42"/>
      <c r="UX115" s="42"/>
      <c r="UY115" s="42"/>
      <c r="UZ115" s="42"/>
      <c r="VA115" s="42"/>
      <c r="VB115" s="42"/>
      <c r="VC115" s="42"/>
      <c r="VD115" s="42"/>
      <c r="VE115" s="42"/>
      <c r="VF115" s="42"/>
      <c r="VG115" s="42"/>
      <c r="VH115" s="42"/>
      <c r="VI115" s="42"/>
      <c r="VJ115" s="42"/>
      <c r="VK115" s="42"/>
      <c r="VL115" s="42"/>
      <c r="VM115" s="42"/>
      <c r="VN115" s="42"/>
      <c r="VO115" s="42"/>
      <c r="VP115" s="42"/>
      <c r="VQ115" s="42"/>
      <c r="VR115" s="42"/>
      <c r="VS115" s="42"/>
      <c r="VT115" s="42"/>
      <c r="VU115" s="42"/>
      <c r="VV115" s="42"/>
      <c r="VW115" s="42"/>
      <c r="VX115" s="42"/>
      <c r="VY115" s="42"/>
      <c r="VZ115" s="42"/>
      <c r="WA115" s="42"/>
      <c r="WB115" s="42"/>
      <c r="WC115" s="42"/>
      <c r="WD115" s="42"/>
      <c r="WE115" s="42"/>
      <c r="WF115" s="42"/>
      <c r="WG115" s="42"/>
      <c r="WH115" s="42"/>
      <c r="WI115" s="42"/>
      <c r="WJ115" s="42"/>
      <c r="WK115" s="42"/>
      <c r="WL115" s="42"/>
      <c r="WM115" s="42"/>
      <c r="WN115" s="42"/>
      <c r="WO115" s="42"/>
      <c r="WP115" s="42"/>
      <c r="WQ115" s="42"/>
      <c r="WR115" s="42"/>
      <c r="WS115" s="42"/>
      <c r="WT115" s="42"/>
      <c r="WU115" s="42"/>
      <c r="WV115" s="42"/>
      <c r="WW115" s="42"/>
      <c r="WX115" s="42"/>
      <c r="WY115" s="42"/>
      <c r="WZ115" s="42"/>
      <c r="XA115" s="42"/>
      <c r="XB115" s="42"/>
      <c r="XC115" s="42"/>
      <c r="XD115" s="42"/>
      <c r="XE115" s="42"/>
      <c r="XF115" s="42"/>
      <c r="XG115" s="42"/>
      <c r="XH115" s="42"/>
      <c r="XI115" s="42"/>
      <c r="XJ115" s="42"/>
      <c r="XK115" s="42"/>
      <c r="XL115" s="42"/>
      <c r="XM115" s="42"/>
      <c r="XN115" s="42"/>
      <c r="XO115" s="42"/>
      <c r="XP115" s="42"/>
      <c r="XQ115" s="42"/>
      <c r="XR115" s="42"/>
      <c r="XS115" s="42"/>
      <c r="XT115" s="42"/>
      <c r="XU115" s="42"/>
      <c r="XV115" s="42"/>
      <c r="XW115" s="42"/>
      <c r="XX115" s="42"/>
      <c r="XY115" s="42"/>
      <c r="XZ115" s="42"/>
      <c r="YA115" s="42"/>
      <c r="YB115" s="42"/>
      <c r="YC115" s="42"/>
      <c r="YD115" s="42"/>
      <c r="YE115" s="42"/>
      <c r="YF115" s="42"/>
      <c r="YG115" s="42"/>
      <c r="YH115" s="42"/>
      <c r="YI115" s="42"/>
      <c r="YJ115" s="42"/>
      <c r="YK115" s="42"/>
      <c r="YL115" s="42"/>
      <c r="YM115" s="42"/>
      <c r="YN115" s="42"/>
      <c r="YO115" s="42"/>
      <c r="YP115" s="42"/>
      <c r="YQ115" s="42"/>
      <c r="YR115" s="42"/>
      <c r="YS115" s="42"/>
      <c r="YT115" s="42"/>
      <c r="YU115" s="42"/>
      <c r="YV115" s="42"/>
      <c r="YW115" s="42"/>
      <c r="YX115" s="42"/>
      <c r="YY115" s="42"/>
      <c r="YZ115" s="42"/>
      <c r="ZA115" s="42"/>
      <c r="ZB115" s="42"/>
      <c r="ZC115" s="42"/>
      <c r="ZD115" s="42"/>
      <c r="ZE115" s="42"/>
      <c r="ZF115" s="42"/>
      <c r="ZG115" s="42"/>
      <c r="ZH115" s="42"/>
      <c r="ZI115" s="42"/>
      <c r="ZJ115" s="42"/>
      <c r="ZK115" s="42"/>
      <c r="ZL115" s="42"/>
      <c r="ZM115" s="42"/>
      <c r="ZN115" s="42"/>
      <c r="ZO115" s="42"/>
      <c r="ZP115" s="42"/>
      <c r="ZQ115" s="42"/>
      <c r="ZR115" s="42"/>
      <c r="ZS115" s="42"/>
      <c r="ZT115" s="42"/>
      <c r="ZU115" s="42"/>
      <c r="ZV115" s="42"/>
      <c r="ZW115" s="42"/>
      <c r="ZX115" s="42"/>
      <c r="ZY115" s="42"/>
      <c r="ZZ115" s="42"/>
      <c r="AAA115" s="42"/>
      <c r="AAB115" s="42"/>
      <c r="AAC115" s="42"/>
      <c r="AAD115" s="42"/>
      <c r="AAE115" s="42"/>
      <c r="AAF115" s="42"/>
      <c r="AAG115" s="42"/>
      <c r="AAH115" s="42"/>
      <c r="AAI115" s="42"/>
      <c r="AAJ115" s="42"/>
      <c r="AAK115" s="42"/>
      <c r="AAL115" s="42"/>
      <c r="AAM115" s="42"/>
      <c r="AAN115" s="42"/>
      <c r="AAO115" s="42"/>
      <c r="AAP115" s="42"/>
      <c r="AAQ115" s="42"/>
      <c r="AAR115" s="42"/>
      <c r="AAS115" s="42"/>
      <c r="AAT115" s="42"/>
      <c r="AAU115" s="42"/>
      <c r="AAV115" s="42"/>
      <c r="AAW115" s="42"/>
      <c r="AAX115" s="42"/>
      <c r="AAY115" s="42"/>
      <c r="AAZ115" s="42"/>
      <c r="ABA115" s="42"/>
      <c r="ABB115" s="42"/>
      <c r="ABC115" s="42"/>
      <c r="ABD115" s="42"/>
      <c r="ABE115" s="42"/>
      <c r="ABF115" s="42"/>
      <c r="ABG115" s="42"/>
      <c r="ABH115" s="42"/>
      <c r="ABI115" s="42"/>
      <c r="ABJ115" s="42"/>
      <c r="ABK115" s="42"/>
      <c r="ABL115" s="42"/>
      <c r="ABM115" s="42"/>
      <c r="ABN115" s="42"/>
      <c r="ABO115" s="42"/>
      <c r="ABP115" s="42"/>
      <c r="ABQ115" s="42"/>
      <c r="ABR115" s="42"/>
      <c r="ABS115" s="42"/>
      <c r="ABT115" s="42"/>
      <c r="ABU115" s="42"/>
      <c r="ABV115" s="42"/>
      <c r="ABW115" s="42"/>
      <c r="ABX115" s="42"/>
      <c r="ABY115" s="42"/>
      <c r="ABZ115" s="42"/>
      <c r="ACA115" s="42"/>
      <c r="ACB115" s="42"/>
      <c r="ACC115" s="42"/>
      <c r="ACD115" s="42"/>
      <c r="ACE115" s="42"/>
      <c r="ACF115" s="42"/>
      <c r="ACG115" s="42"/>
      <c r="ACH115" s="42"/>
      <c r="ACI115" s="42"/>
      <c r="ACJ115" s="42"/>
      <c r="ACK115" s="42"/>
      <c r="ACL115" s="42"/>
      <c r="ACM115" s="42"/>
      <c r="ACN115" s="42"/>
      <c r="ACO115" s="42"/>
      <c r="ACP115" s="42"/>
      <c r="ACQ115" s="42"/>
      <c r="ACR115" s="42"/>
      <c r="ACS115" s="42"/>
      <c r="ACT115" s="42"/>
      <c r="ACU115" s="42"/>
      <c r="ACV115" s="42"/>
      <c r="ACW115" s="42"/>
      <c r="ACX115" s="42"/>
      <c r="ACY115" s="42"/>
      <c r="ACZ115" s="42"/>
      <c r="ADA115" s="42"/>
      <c r="ADB115" s="42"/>
      <c r="ADC115" s="42"/>
      <c r="ADD115" s="42"/>
      <c r="ADE115" s="42"/>
      <c r="ADF115" s="42"/>
      <c r="ADG115" s="42"/>
      <c r="ADH115" s="42"/>
      <c r="ADI115" s="42"/>
      <c r="ADJ115" s="42"/>
      <c r="ADK115" s="42"/>
      <c r="ADL115" s="42"/>
      <c r="ADM115" s="42"/>
      <c r="ADN115" s="42"/>
      <c r="ADO115" s="42"/>
      <c r="ADP115" s="42"/>
      <c r="ADQ115" s="42"/>
      <c r="ADR115" s="42"/>
      <c r="ADS115" s="42"/>
      <c r="ADT115" s="42"/>
      <c r="ADU115" s="42"/>
      <c r="ADV115" s="42"/>
      <c r="ADW115" s="42"/>
      <c r="ADX115" s="42"/>
      <c r="ADY115" s="42"/>
      <c r="ADZ115" s="42"/>
      <c r="AEA115" s="42"/>
      <c r="AEB115" s="42"/>
      <c r="AEC115" s="42"/>
      <c r="AED115" s="42"/>
      <c r="AEE115" s="42"/>
      <c r="AEF115" s="42"/>
      <c r="AEG115" s="42"/>
      <c r="AEH115" s="42"/>
      <c r="AEI115" s="42"/>
      <c r="AEJ115" s="42"/>
      <c r="AEK115" s="42"/>
      <c r="AEL115" s="42"/>
      <c r="AEM115" s="42"/>
      <c r="AEN115" s="42"/>
      <c r="AEO115" s="42"/>
      <c r="AEP115" s="42"/>
      <c r="AEQ115" s="42"/>
      <c r="AER115" s="42"/>
      <c r="AES115" s="42"/>
      <c r="AET115" s="42"/>
      <c r="AEU115" s="42"/>
      <c r="AEV115" s="42"/>
      <c r="AEW115" s="42"/>
      <c r="AEX115" s="42"/>
      <c r="AEY115" s="42"/>
      <c r="AEZ115" s="42"/>
      <c r="AFA115" s="42"/>
      <c r="AFB115" s="42"/>
      <c r="AFC115" s="42"/>
      <c r="AFD115" s="42"/>
      <c r="AFE115" s="42"/>
      <c r="AFF115" s="42"/>
      <c r="AFG115" s="42"/>
      <c r="AFH115" s="42"/>
      <c r="AFI115" s="42"/>
      <c r="AFJ115" s="42"/>
      <c r="AFK115" s="42"/>
      <c r="AFL115" s="42"/>
      <c r="AFM115" s="42"/>
      <c r="AFN115" s="42"/>
      <c r="AFO115" s="42"/>
      <c r="AFP115" s="42"/>
      <c r="AFQ115" s="42"/>
      <c r="AFR115" s="42"/>
      <c r="AFS115" s="42"/>
      <c r="AFT115" s="42"/>
      <c r="AFU115" s="42"/>
      <c r="AFV115" s="42"/>
      <c r="AFW115" s="42"/>
      <c r="AFX115" s="42"/>
      <c r="AFY115" s="42"/>
      <c r="AFZ115" s="42"/>
      <c r="AGA115" s="42"/>
      <c r="AGB115" s="42"/>
      <c r="AGC115" s="42"/>
      <c r="AGD115" s="42"/>
      <c r="AGE115" s="42"/>
      <c r="AGF115" s="42"/>
      <c r="AGG115" s="42"/>
      <c r="AGH115" s="42"/>
      <c r="AGI115" s="42"/>
      <c r="AGJ115" s="42"/>
      <c r="AGK115" s="42"/>
      <c r="AGL115" s="42"/>
      <c r="AGM115" s="42"/>
      <c r="AGN115" s="42"/>
      <c r="AGO115" s="42"/>
      <c r="AGP115" s="42"/>
      <c r="AGQ115" s="42"/>
      <c r="AGR115" s="42"/>
      <c r="AGS115" s="42"/>
      <c r="AGT115" s="42"/>
      <c r="AGU115" s="42"/>
      <c r="AGV115" s="42"/>
      <c r="AGW115" s="42"/>
      <c r="AGX115" s="42"/>
      <c r="AGY115" s="42"/>
      <c r="AGZ115" s="42"/>
      <c r="AHA115" s="42"/>
      <c r="AHB115" s="42"/>
      <c r="AHC115" s="42"/>
      <c r="AHD115" s="42"/>
      <c r="AHE115" s="42"/>
      <c r="AHF115" s="42"/>
      <c r="AHG115" s="42"/>
      <c r="AHH115" s="42"/>
      <c r="AHI115" s="42"/>
      <c r="AHJ115" s="42"/>
      <c r="AHK115" s="42"/>
      <c r="AHL115" s="42"/>
      <c r="AHM115" s="42"/>
      <c r="AHN115" s="42"/>
      <c r="AHO115" s="42"/>
      <c r="AHP115" s="42"/>
      <c r="AHQ115" s="42"/>
      <c r="AHR115" s="42"/>
      <c r="AHS115" s="42"/>
      <c r="AHT115" s="42"/>
      <c r="AHU115" s="42"/>
      <c r="AHV115" s="42"/>
      <c r="AHW115" s="42"/>
      <c r="AHX115" s="42"/>
      <c r="AHY115" s="42"/>
      <c r="AHZ115" s="42"/>
      <c r="AIA115" s="42"/>
      <c r="AIB115" s="42"/>
      <c r="AIC115" s="42"/>
      <c r="AID115" s="42"/>
      <c r="AIE115" s="42"/>
      <c r="AIF115" s="42"/>
      <c r="AIG115" s="42"/>
      <c r="AIH115" s="42"/>
      <c r="AII115" s="42"/>
      <c r="AIJ115" s="42"/>
      <c r="AIK115" s="42"/>
      <c r="AIL115" s="42"/>
      <c r="AIM115" s="42"/>
      <c r="AIN115" s="42"/>
      <c r="AIO115" s="42"/>
      <c r="AIP115" s="42"/>
      <c r="AIQ115" s="42"/>
      <c r="AIR115" s="42"/>
      <c r="AIS115" s="42"/>
      <c r="AIT115" s="42"/>
      <c r="AIU115" s="42"/>
      <c r="AIV115" s="42"/>
      <c r="AIW115" s="42"/>
      <c r="AIX115" s="42"/>
      <c r="AIY115" s="42"/>
      <c r="AIZ115" s="42"/>
      <c r="AJA115" s="42"/>
      <c r="AJB115" s="42"/>
      <c r="AJC115" s="42"/>
      <c r="AJD115" s="42"/>
      <c r="AJE115" s="42"/>
      <c r="AJF115" s="42"/>
      <c r="AJG115" s="42"/>
      <c r="AJH115" s="42"/>
      <c r="AJI115" s="42"/>
      <c r="AJJ115" s="42"/>
      <c r="AJK115" s="42"/>
      <c r="AJL115" s="42"/>
      <c r="AJM115" s="42"/>
      <c r="AJN115" s="42"/>
      <c r="AJO115" s="42"/>
      <c r="AJP115" s="42"/>
      <c r="AJQ115" s="42"/>
      <c r="AJR115" s="42"/>
      <c r="AJS115" s="42"/>
      <c r="AJT115" s="42"/>
      <c r="AJU115" s="42"/>
      <c r="AJV115" s="42"/>
      <c r="AJW115" s="42"/>
      <c r="AJX115" s="42"/>
      <c r="AJY115" s="42"/>
      <c r="AJZ115" s="42"/>
      <c r="AKA115" s="42"/>
      <c r="AKB115" s="42"/>
      <c r="AKC115" s="42"/>
      <c r="AKD115" s="42"/>
      <c r="AKE115" s="42"/>
      <c r="AKF115" s="42"/>
      <c r="AKG115" s="42"/>
      <c r="AKH115" s="42"/>
      <c r="AKI115" s="42"/>
      <c r="AKJ115" s="42"/>
      <c r="AKK115" s="42"/>
      <c r="AKL115" s="42"/>
      <c r="AKM115" s="42"/>
      <c r="AKN115" s="42"/>
      <c r="AKO115" s="42"/>
      <c r="AKP115" s="42"/>
      <c r="AKQ115" s="42"/>
      <c r="AKR115" s="42"/>
      <c r="AKS115" s="42"/>
      <c r="AKT115" s="42"/>
      <c r="AKU115" s="42"/>
      <c r="AKV115" s="42"/>
      <c r="AKW115" s="42"/>
      <c r="AKX115" s="42"/>
      <c r="AKY115" s="42"/>
      <c r="AKZ115" s="42"/>
      <c r="ALA115" s="42"/>
      <c r="ALB115" s="42"/>
      <c r="ALC115" s="42"/>
      <c r="ALD115" s="42"/>
      <c r="ALE115" s="42"/>
      <c r="ALF115" s="42"/>
      <c r="ALG115" s="42"/>
      <c r="ALH115" s="42"/>
      <c r="ALI115" s="42"/>
      <c r="ALJ115" s="42"/>
      <c r="ALK115" s="42"/>
      <c r="ALL115" s="42"/>
      <c r="ALM115" s="42"/>
      <c r="ALN115" s="42"/>
      <c r="ALO115" s="42"/>
      <c r="ALP115" s="42"/>
      <c r="ALQ115" s="42"/>
      <c r="ALR115" s="42"/>
      <c r="ALS115" s="42"/>
      <c r="ALT115" s="42"/>
      <c r="ALU115" s="42"/>
      <c r="ALV115" s="42"/>
      <c r="ALW115" s="42"/>
      <c r="ALX115" s="42"/>
      <c r="ALY115" s="42"/>
      <c r="ALZ115" s="42"/>
      <c r="AMA115" s="42"/>
      <c r="AMB115" s="42"/>
      <c r="AMC115" s="42"/>
      <c r="AMD115" s="42"/>
      <c r="AME115" s="42"/>
      <c r="AMF115" s="42"/>
      <c r="AMG115" s="42"/>
      <c r="AMH115" s="42"/>
      <c r="AMI115" s="42"/>
      <c r="AMJ115" s="42"/>
      <c r="AMK115" s="42"/>
      <c r="AML115" s="42"/>
      <c r="AMM115" s="42"/>
      <c r="AMN115" s="42"/>
      <c r="AMO115" s="42"/>
      <c r="AMP115" s="42"/>
      <c r="AMQ115" s="42"/>
      <c r="AMR115" s="42"/>
      <c r="AMS115" s="42"/>
      <c r="AMT115" s="42"/>
      <c r="AMU115" s="42"/>
      <c r="AMV115" s="42"/>
      <c r="AMW115" s="42"/>
      <c r="AMX115" s="42"/>
      <c r="AMY115" s="42"/>
      <c r="AMZ115" s="42"/>
      <c r="ANA115" s="42"/>
      <c r="ANB115" s="42"/>
      <c r="ANC115" s="42"/>
      <c r="AND115" s="42"/>
      <c r="ANE115" s="42"/>
      <c r="ANF115" s="42"/>
      <c r="ANG115" s="42"/>
      <c r="ANH115" s="42"/>
      <c r="ANI115" s="42"/>
      <c r="ANJ115" s="42"/>
      <c r="ANK115" s="42"/>
      <c r="ANL115" s="42"/>
      <c r="ANM115" s="42"/>
      <c r="ANN115" s="42"/>
      <c r="ANO115" s="42"/>
      <c r="ANP115" s="42"/>
      <c r="ANQ115" s="42"/>
      <c r="ANR115" s="42"/>
      <c r="ANS115" s="42"/>
      <c r="ANT115" s="42"/>
      <c r="ANU115" s="42"/>
      <c r="ANV115" s="42"/>
      <c r="ANW115" s="42"/>
      <c r="ANX115" s="42"/>
      <c r="ANY115" s="42"/>
      <c r="ANZ115" s="42"/>
      <c r="AOA115" s="42"/>
      <c r="AOB115" s="42"/>
      <c r="AOC115" s="42"/>
      <c r="AOD115" s="42"/>
      <c r="AOE115" s="42"/>
      <c r="AOF115" s="42"/>
      <c r="AOG115" s="42"/>
      <c r="AOH115" s="42"/>
      <c r="AOI115" s="42"/>
      <c r="AOJ115" s="42"/>
      <c r="AOK115" s="42"/>
      <c r="AOL115" s="42"/>
      <c r="AOM115" s="42"/>
      <c r="AON115" s="42"/>
      <c r="AOO115" s="42"/>
      <c r="AOP115" s="42"/>
      <c r="AOQ115" s="42"/>
      <c r="AOR115" s="42"/>
      <c r="AOS115" s="42"/>
      <c r="AOT115" s="42"/>
      <c r="AOU115" s="42"/>
      <c r="AOV115" s="42"/>
      <c r="AOW115" s="42"/>
      <c r="AOX115" s="42"/>
      <c r="AOY115" s="42"/>
      <c r="AOZ115" s="42"/>
      <c r="APA115" s="42"/>
      <c r="APB115" s="42"/>
      <c r="APC115" s="42"/>
      <c r="APD115" s="42"/>
      <c r="APE115" s="42"/>
      <c r="APF115" s="42"/>
      <c r="APG115" s="42"/>
      <c r="APH115" s="42"/>
      <c r="API115" s="42"/>
      <c r="APJ115" s="42"/>
      <c r="APK115" s="42"/>
      <c r="APL115" s="42"/>
      <c r="APM115" s="42"/>
      <c r="APN115" s="42"/>
      <c r="APO115" s="42"/>
      <c r="APP115" s="42"/>
      <c r="APQ115" s="42"/>
      <c r="APR115" s="42"/>
      <c r="APS115" s="42"/>
      <c r="APT115" s="42"/>
      <c r="APU115" s="42"/>
      <c r="APV115" s="42"/>
      <c r="APW115" s="42"/>
      <c r="APX115" s="42"/>
      <c r="APY115" s="42"/>
      <c r="APZ115" s="42"/>
      <c r="AQA115" s="42"/>
      <c r="AQB115" s="42"/>
      <c r="AQC115" s="42"/>
      <c r="AQD115" s="42"/>
      <c r="AQE115" s="42"/>
      <c r="AQF115" s="42"/>
      <c r="AQG115" s="42"/>
      <c r="AQH115" s="42"/>
      <c r="AQI115" s="42"/>
      <c r="AQJ115" s="42"/>
      <c r="AQK115" s="42"/>
      <c r="AQL115" s="42"/>
      <c r="AQM115" s="42"/>
      <c r="AQN115" s="42"/>
      <c r="AQO115" s="42"/>
      <c r="AQP115" s="42"/>
      <c r="AQQ115" s="42"/>
      <c r="AQR115" s="42"/>
      <c r="AQS115" s="42"/>
      <c r="AQT115" s="42"/>
      <c r="AQU115" s="42"/>
      <c r="AQV115" s="42"/>
      <c r="AQW115" s="42"/>
      <c r="AQX115" s="42"/>
      <c r="AQY115" s="42"/>
      <c r="AQZ115" s="42"/>
      <c r="ARA115" s="42"/>
      <c r="ARB115" s="42"/>
      <c r="ARC115" s="42"/>
      <c r="ARD115" s="42"/>
      <c r="ARE115" s="42"/>
      <c r="ARF115" s="42"/>
      <c r="ARG115" s="42"/>
      <c r="ARH115" s="42"/>
      <c r="ARI115" s="42"/>
      <c r="ARJ115" s="42"/>
      <c r="ARK115" s="42"/>
      <c r="ARL115" s="42"/>
      <c r="ARM115" s="42"/>
      <c r="ARN115" s="42"/>
      <c r="ARO115" s="42"/>
      <c r="ARP115" s="42"/>
      <c r="ARQ115" s="42"/>
      <c r="ARR115" s="42"/>
      <c r="ARS115" s="42"/>
      <c r="ART115" s="42"/>
      <c r="ARU115" s="42"/>
      <c r="ARV115" s="42"/>
      <c r="ARW115" s="42"/>
      <c r="ARX115" s="42"/>
      <c r="ARY115" s="42"/>
      <c r="ARZ115" s="42"/>
      <c r="ASA115" s="42"/>
      <c r="ASB115" s="42"/>
      <c r="ASC115" s="42"/>
      <c r="ASD115" s="42"/>
      <c r="ASE115" s="42"/>
      <c r="ASF115" s="42"/>
      <c r="ASG115" s="42"/>
      <c r="ASH115" s="42"/>
      <c r="ASI115" s="42"/>
      <c r="ASJ115" s="42"/>
      <c r="ASK115" s="42"/>
      <c r="ASL115" s="42"/>
      <c r="ASM115" s="42"/>
      <c r="ASN115" s="42"/>
      <c r="ASO115" s="42"/>
      <c r="ASP115" s="42"/>
      <c r="ASQ115" s="42"/>
      <c r="ASR115" s="42"/>
      <c r="ASS115" s="42"/>
      <c r="AST115" s="42"/>
      <c r="ASU115" s="42"/>
      <c r="ASV115" s="42"/>
      <c r="ASW115" s="42"/>
      <c r="ASX115" s="42"/>
      <c r="ASY115" s="42"/>
      <c r="ASZ115" s="42"/>
      <c r="ATA115" s="42"/>
      <c r="ATB115" s="42"/>
      <c r="ATC115" s="42"/>
      <c r="ATD115" s="42"/>
      <c r="ATE115" s="42"/>
      <c r="ATF115" s="42"/>
      <c r="ATG115" s="42"/>
      <c r="ATH115" s="42"/>
      <c r="ATI115" s="42"/>
      <c r="ATJ115" s="42"/>
      <c r="ATK115" s="42"/>
      <c r="ATL115" s="42"/>
      <c r="ATM115" s="42"/>
      <c r="ATN115" s="42"/>
      <c r="ATO115" s="42"/>
      <c r="ATP115" s="42"/>
      <c r="ATQ115" s="42"/>
      <c r="ATR115" s="42"/>
      <c r="ATS115" s="42"/>
      <c r="ATT115" s="42"/>
      <c r="ATU115" s="42"/>
      <c r="ATV115" s="42"/>
      <c r="ATW115" s="42"/>
      <c r="ATX115" s="42"/>
      <c r="ATY115" s="42"/>
      <c r="ATZ115" s="42"/>
      <c r="AUA115" s="42"/>
      <c r="AUB115" s="42"/>
      <c r="AUC115" s="42"/>
      <c r="AUD115" s="42"/>
      <c r="AUE115" s="42"/>
      <c r="AUF115" s="42"/>
      <c r="AUG115" s="42"/>
      <c r="AUH115" s="42"/>
      <c r="AUI115" s="42"/>
      <c r="AUJ115" s="42"/>
      <c r="AUK115" s="42"/>
      <c r="AUL115" s="42"/>
      <c r="AUM115" s="42"/>
      <c r="AUN115" s="42"/>
      <c r="AUO115" s="42"/>
      <c r="AUP115" s="42"/>
      <c r="AUQ115" s="42"/>
      <c r="AUR115" s="42"/>
      <c r="AUS115" s="42"/>
      <c r="AUT115" s="42"/>
      <c r="AUU115" s="42"/>
      <c r="AUV115" s="42"/>
      <c r="AUW115" s="42"/>
      <c r="AUX115" s="42"/>
      <c r="AUY115" s="42"/>
      <c r="AUZ115" s="42"/>
      <c r="AVA115" s="42"/>
      <c r="AVB115" s="42"/>
      <c r="AVC115" s="42"/>
      <c r="AVD115" s="42"/>
      <c r="AVE115" s="42"/>
      <c r="AVF115" s="42"/>
      <c r="AVG115" s="42"/>
      <c r="AVH115" s="42"/>
      <c r="AVI115" s="42"/>
      <c r="AVJ115" s="42"/>
      <c r="AVK115" s="42"/>
      <c r="AVL115" s="42"/>
      <c r="AVM115" s="42"/>
      <c r="AVN115" s="42"/>
      <c r="AVO115" s="42"/>
      <c r="AVP115" s="42"/>
      <c r="AVQ115" s="42"/>
      <c r="AVR115" s="42"/>
      <c r="AVS115" s="42"/>
      <c r="AVT115" s="42"/>
      <c r="AVU115" s="42"/>
      <c r="AVV115" s="42"/>
      <c r="AVW115" s="42"/>
      <c r="AVX115" s="42"/>
      <c r="AVY115" s="42"/>
      <c r="AVZ115" s="42"/>
      <c r="AWA115" s="42"/>
      <c r="AWB115" s="42"/>
      <c r="AWC115" s="42"/>
      <c r="AWD115" s="42"/>
      <c r="AWE115" s="42"/>
      <c r="AWF115" s="42"/>
      <c r="AWG115" s="42"/>
      <c r="AWH115" s="42"/>
      <c r="AWI115" s="42"/>
      <c r="AWJ115" s="42"/>
      <c r="AWK115" s="42"/>
      <c r="AWL115" s="42"/>
      <c r="AWM115" s="42"/>
      <c r="AWN115" s="42"/>
      <c r="AWO115" s="42"/>
      <c r="AWP115" s="42"/>
      <c r="AWQ115" s="42"/>
      <c r="AWR115" s="42"/>
      <c r="AWS115" s="42"/>
      <c r="AWT115" s="42"/>
      <c r="AWU115" s="42"/>
      <c r="AWV115" s="42"/>
      <c r="AWW115" s="42"/>
      <c r="AWX115" s="42"/>
      <c r="AWY115" s="42"/>
      <c r="AWZ115" s="42"/>
      <c r="AXA115" s="42"/>
      <c r="AXB115" s="42"/>
      <c r="AXC115" s="42"/>
      <c r="AXD115" s="42"/>
      <c r="AXE115" s="42"/>
      <c r="AXF115" s="42"/>
      <c r="AXG115" s="42"/>
      <c r="AXH115" s="42"/>
      <c r="AXI115" s="42"/>
      <c r="AXJ115" s="42"/>
      <c r="AXK115" s="42"/>
      <c r="AXL115" s="42"/>
      <c r="AXM115" s="42"/>
      <c r="AXN115" s="42"/>
      <c r="AXO115" s="42"/>
      <c r="AXP115" s="42"/>
      <c r="AXQ115" s="42"/>
      <c r="AXR115" s="42"/>
      <c r="AXS115" s="42"/>
      <c r="AXT115" s="42"/>
      <c r="AXU115" s="42"/>
      <c r="AXV115" s="42"/>
      <c r="AXW115" s="42"/>
      <c r="AXX115" s="42"/>
      <c r="AXY115" s="42"/>
      <c r="AXZ115" s="42"/>
      <c r="AYA115" s="42"/>
      <c r="AYB115" s="42"/>
      <c r="AYC115" s="42"/>
      <c r="AYD115" s="42"/>
      <c r="AYE115" s="42"/>
      <c r="AYF115" s="42"/>
      <c r="AYG115" s="42"/>
      <c r="AYH115" s="42"/>
      <c r="AYI115" s="42"/>
      <c r="AYJ115" s="42"/>
      <c r="AYK115" s="42"/>
      <c r="AYL115" s="42"/>
      <c r="AYM115" s="42"/>
      <c r="AYN115" s="42"/>
      <c r="AYO115" s="42"/>
      <c r="AYP115" s="42"/>
      <c r="AYQ115" s="42"/>
      <c r="AYR115" s="42"/>
      <c r="AYS115" s="42"/>
      <c r="AYT115" s="42"/>
      <c r="AYU115" s="42"/>
      <c r="AYV115" s="42"/>
      <c r="AYW115" s="42"/>
      <c r="AYX115" s="42"/>
      <c r="AYY115" s="42"/>
      <c r="AYZ115" s="42"/>
      <c r="AZA115" s="42"/>
      <c r="AZB115" s="42"/>
      <c r="AZC115" s="42"/>
      <c r="AZD115" s="42"/>
      <c r="AZE115" s="42"/>
      <c r="AZF115" s="42"/>
      <c r="AZG115" s="42"/>
      <c r="AZH115" s="42"/>
      <c r="AZI115" s="42"/>
      <c r="AZJ115" s="42"/>
      <c r="AZK115" s="42"/>
      <c r="AZL115" s="42"/>
      <c r="AZM115" s="42"/>
      <c r="AZN115" s="42"/>
      <c r="AZO115" s="42"/>
      <c r="AZP115" s="42"/>
      <c r="AZQ115" s="42"/>
      <c r="AZR115" s="42"/>
      <c r="AZS115" s="42"/>
      <c r="AZT115" s="42"/>
      <c r="AZU115" s="42"/>
      <c r="AZV115" s="42"/>
      <c r="AZW115" s="42"/>
      <c r="AZX115" s="42"/>
      <c r="AZY115" s="42"/>
      <c r="AZZ115" s="42"/>
      <c r="BAA115" s="42"/>
      <c r="BAB115" s="42"/>
      <c r="BAC115" s="42"/>
      <c r="BAD115" s="42"/>
      <c r="BAE115" s="42"/>
      <c r="BAF115" s="42"/>
      <c r="BAG115" s="42"/>
      <c r="BAH115" s="42"/>
      <c r="BAI115" s="42"/>
      <c r="BAJ115" s="42"/>
      <c r="BAK115" s="42"/>
      <c r="BAL115" s="42"/>
      <c r="BAM115" s="42"/>
      <c r="BAN115" s="42"/>
    </row>
    <row r="116" spans="1:1392" s="18" customFormat="1" ht="24.75" customHeight="1" thickTop="1" thickBot="1" x14ac:dyDescent="0.3">
      <c r="A116" s="78" t="s">
        <v>19</v>
      </c>
      <c r="B116" s="79" t="s">
        <v>27</v>
      </c>
      <c r="C116" s="79" t="s">
        <v>78</v>
      </c>
      <c r="D116" s="79" t="s">
        <v>78</v>
      </c>
      <c r="E116" s="79" t="s">
        <v>20</v>
      </c>
      <c r="F116" s="79"/>
      <c r="G116" s="79"/>
      <c r="H116" s="80" t="s">
        <v>94</v>
      </c>
      <c r="I116" s="81">
        <v>123994000</v>
      </c>
      <c r="J116" s="81">
        <v>123994000</v>
      </c>
      <c r="K116" s="81">
        <v>25501600</v>
      </c>
      <c r="L116" s="81">
        <v>21686400</v>
      </c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32">
        <f t="shared" si="46"/>
        <v>123994000</v>
      </c>
      <c r="Z116" s="32">
        <f t="shared" si="46"/>
        <v>123994000</v>
      </c>
      <c r="AA116" s="32">
        <f t="shared" si="46"/>
        <v>25501600</v>
      </c>
      <c r="AB116" s="32">
        <f t="shared" si="45"/>
        <v>21686400</v>
      </c>
      <c r="AC116" s="82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1392" s="18" customFormat="1" ht="24.75" customHeight="1" thickTop="1" thickBot="1" x14ac:dyDescent="0.3">
      <c r="A117" s="78" t="s">
        <v>19</v>
      </c>
      <c r="B117" s="79" t="s">
        <v>27</v>
      </c>
      <c r="C117" s="79" t="s">
        <v>78</v>
      </c>
      <c r="D117" s="79" t="s">
        <v>78</v>
      </c>
      <c r="E117" s="79" t="s">
        <v>23</v>
      </c>
      <c r="F117" s="79"/>
      <c r="G117" s="79"/>
      <c r="H117" s="80" t="s">
        <v>95</v>
      </c>
      <c r="I117" s="81">
        <v>115259200.02</v>
      </c>
      <c r="J117" s="81">
        <v>115259200</v>
      </c>
      <c r="K117" s="81">
        <v>11847200</v>
      </c>
      <c r="L117" s="81">
        <v>11847200</v>
      </c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32">
        <f t="shared" si="46"/>
        <v>115259200.02</v>
      </c>
      <c r="Z117" s="32">
        <f t="shared" si="46"/>
        <v>115259200</v>
      </c>
      <c r="AA117" s="32">
        <f t="shared" si="46"/>
        <v>11847200</v>
      </c>
      <c r="AB117" s="32">
        <f t="shared" si="45"/>
        <v>11847200</v>
      </c>
      <c r="AC117" s="82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1392" s="18" customFormat="1" ht="24.75" customHeight="1" thickTop="1" thickBot="1" x14ac:dyDescent="0.3">
      <c r="A118" s="78" t="s">
        <v>19</v>
      </c>
      <c r="B118" s="79" t="s">
        <v>27</v>
      </c>
      <c r="C118" s="79" t="s">
        <v>78</v>
      </c>
      <c r="D118" s="79" t="s">
        <v>78</v>
      </c>
      <c r="E118" s="79" t="s">
        <v>43</v>
      </c>
      <c r="F118" s="79"/>
      <c r="G118" s="79"/>
      <c r="H118" s="80" t="s">
        <v>96</v>
      </c>
      <c r="I118" s="81">
        <v>50922880</v>
      </c>
      <c r="J118" s="81">
        <v>50922880</v>
      </c>
      <c r="K118" s="81">
        <v>10381360</v>
      </c>
      <c r="L118" s="81">
        <v>10381360</v>
      </c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32">
        <f t="shared" si="46"/>
        <v>50922880</v>
      </c>
      <c r="Z118" s="32">
        <f t="shared" si="46"/>
        <v>50922880</v>
      </c>
      <c r="AA118" s="32">
        <f t="shared" si="46"/>
        <v>10381360</v>
      </c>
      <c r="AB118" s="32">
        <f t="shared" si="45"/>
        <v>10381360</v>
      </c>
      <c r="AC118" s="82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1392" s="18" customFormat="1" ht="24.75" customHeight="1" thickTop="1" thickBot="1" x14ac:dyDescent="0.3">
      <c r="A119" s="78" t="s">
        <v>19</v>
      </c>
      <c r="B119" s="79" t="s">
        <v>27</v>
      </c>
      <c r="C119" s="79" t="s">
        <v>78</v>
      </c>
      <c r="D119" s="79" t="s">
        <v>78</v>
      </c>
      <c r="E119" s="79" t="s">
        <v>78</v>
      </c>
      <c r="F119" s="79"/>
      <c r="G119" s="79"/>
      <c r="H119" s="80" t="s">
        <v>97</v>
      </c>
      <c r="I119" s="81">
        <v>0</v>
      </c>
      <c r="J119" s="81">
        <v>0</v>
      </c>
      <c r="K119" s="81">
        <v>0</v>
      </c>
      <c r="L119" s="81">
        <v>0</v>
      </c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32">
        <f t="shared" si="46"/>
        <v>0</v>
      </c>
      <c r="Z119" s="32">
        <f t="shared" si="46"/>
        <v>0</v>
      </c>
      <c r="AA119" s="32">
        <f t="shared" si="46"/>
        <v>0</v>
      </c>
      <c r="AB119" s="32">
        <f t="shared" si="45"/>
        <v>0</v>
      </c>
      <c r="AC119" s="82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1392" s="64" customFormat="1" ht="24.75" customHeight="1" thickTop="1" thickBot="1" x14ac:dyDescent="0.3">
      <c r="A120" s="75" t="s">
        <v>19</v>
      </c>
      <c r="B120" s="76" t="s">
        <v>27</v>
      </c>
      <c r="C120" s="76" t="s">
        <v>80</v>
      </c>
      <c r="D120" s="76"/>
      <c r="E120" s="76"/>
      <c r="F120" s="76"/>
      <c r="G120" s="76"/>
      <c r="H120" s="77" t="s">
        <v>98</v>
      </c>
      <c r="I120" s="61">
        <v>554228879.98000002</v>
      </c>
      <c r="J120" s="61">
        <v>554228880</v>
      </c>
      <c r="K120" s="61">
        <v>105922000</v>
      </c>
      <c r="L120" s="61">
        <v>66565200</v>
      </c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2">
        <f t="shared" si="46"/>
        <v>554228879.98000002</v>
      </c>
      <c r="Z120" s="62">
        <f t="shared" si="46"/>
        <v>554228880</v>
      </c>
      <c r="AA120" s="62">
        <f t="shared" si="46"/>
        <v>105922000</v>
      </c>
      <c r="AB120" s="62">
        <f t="shared" si="45"/>
        <v>66565200</v>
      </c>
      <c r="AC120" s="63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  <c r="IQ120" s="42"/>
      <c r="IR120" s="42"/>
      <c r="IS120" s="42"/>
      <c r="IT120" s="42"/>
      <c r="IU120" s="42"/>
      <c r="IV120" s="42"/>
      <c r="IW120" s="42"/>
      <c r="IX120" s="42"/>
      <c r="IY120" s="42"/>
      <c r="IZ120" s="42"/>
      <c r="JA120" s="42"/>
      <c r="JB120" s="42"/>
      <c r="JC120" s="42"/>
      <c r="JD120" s="42"/>
      <c r="JE120" s="42"/>
      <c r="JF120" s="42"/>
      <c r="JG120" s="42"/>
      <c r="JH120" s="42"/>
      <c r="JI120" s="42"/>
      <c r="JJ120" s="42"/>
      <c r="JK120" s="42"/>
      <c r="JL120" s="42"/>
      <c r="JM120" s="42"/>
      <c r="JN120" s="42"/>
      <c r="JO120" s="42"/>
      <c r="JP120" s="42"/>
      <c r="JQ120" s="42"/>
      <c r="JR120" s="42"/>
      <c r="JS120" s="42"/>
      <c r="JT120" s="42"/>
      <c r="JU120" s="42"/>
      <c r="JV120" s="42"/>
      <c r="JW120" s="42"/>
      <c r="JX120" s="42"/>
      <c r="JY120" s="42"/>
      <c r="JZ120" s="42"/>
      <c r="KA120" s="42"/>
      <c r="KB120" s="42"/>
      <c r="KC120" s="42"/>
      <c r="KD120" s="42"/>
      <c r="KE120" s="42"/>
      <c r="KF120" s="42"/>
      <c r="KG120" s="42"/>
      <c r="KH120" s="42"/>
      <c r="KI120" s="42"/>
      <c r="KJ120" s="42"/>
      <c r="KK120" s="42"/>
      <c r="KL120" s="42"/>
      <c r="KM120" s="42"/>
      <c r="KN120" s="42"/>
      <c r="KO120" s="42"/>
      <c r="KP120" s="42"/>
      <c r="KQ120" s="42"/>
      <c r="KR120" s="42"/>
      <c r="KS120" s="42"/>
      <c r="KT120" s="42"/>
      <c r="KU120" s="42"/>
      <c r="KV120" s="42"/>
      <c r="KW120" s="42"/>
      <c r="KX120" s="42"/>
      <c r="KY120" s="42"/>
      <c r="KZ120" s="42"/>
      <c r="LA120" s="42"/>
      <c r="LB120" s="42"/>
      <c r="LC120" s="42"/>
      <c r="LD120" s="42"/>
      <c r="LE120" s="42"/>
      <c r="LF120" s="42"/>
      <c r="LG120" s="42"/>
      <c r="LH120" s="42"/>
      <c r="LI120" s="42"/>
      <c r="LJ120" s="42"/>
      <c r="LK120" s="42"/>
      <c r="LL120" s="42"/>
      <c r="LM120" s="42"/>
      <c r="LN120" s="42"/>
      <c r="LO120" s="42"/>
      <c r="LP120" s="42"/>
      <c r="LQ120" s="42"/>
      <c r="LR120" s="42"/>
      <c r="LS120" s="42"/>
      <c r="LT120" s="42"/>
      <c r="LU120" s="42"/>
      <c r="LV120" s="42"/>
      <c r="LW120" s="42"/>
      <c r="LX120" s="42"/>
      <c r="LY120" s="42"/>
      <c r="LZ120" s="42"/>
      <c r="MA120" s="42"/>
      <c r="MB120" s="42"/>
      <c r="MC120" s="42"/>
      <c r="MD120" s="42"/>
      <c r="ME120" s="42"/>
      <c r="MF120" s="42"/>
      <c r="MG120" s="42"/>
      <c r="MH120" s="42"/>
      <c r="MI120" s="42"/>
      <c r="MJ120" s="42"/>
      <c r="MK120" s="42"/>
      <c r="ML120" s="42"/>
      <c r="MM120" s="42"/>
      <c r="MN120" s="42"/>
      <c r="MO120" s="42"/>
      <c r="MP120" s="42"/>
      <c r="MQ120" s="42"/>
      <c r="MR120" s="42"/>
      <c r="MS120" s="42"/>
      <c r="MT120" s="42"/>
      <c r="MU120" s="42"/>
      <c r="MV120" s="42"/>
      <c r="MW120" s="42"/>
      <c r="MX120" s="42"/>
      <c r="MY120" s="42"/>
      <c r="MZ120" s="42"/>
      <c r="NA120" s="42"/>
      <c r="NB120" s="42"/>
      <c r="NC120" s="42"/>
      <c r="ND120" s="42"/>
      <c r="NE120" s="42"/>
      <c r="NF120" s="42"/>
      <c r="NG120" s="42"/>
      <c r="NH120" s="42"/>
      <c r="NI120" s="42"/>
      <c r="NJ120" s="42"/>
      <c r="NK120" s="42"/>
      <c r="NL120" s="42"/>
      <c r="NM120" s="42"/>
      <c r="NN120" s="42"/>
      <c r="NO120" s="42"/>
      <c r="NP120" s="42"/>
      <c r="NQ120" s="42"/>
      <c r="NR120" s="42"/>
      <c r="NS120" s="42"/>
      <c r="NT120" s="42"/>
      <c r="NU120" s="42"/>
      <c r="NV120" s="42"/>
      <c r="NW120" s="42"/>
      <c r="NX120" s="42"/>
      <c r="NY120" s="42"/>
      <c r="NZ120" s="42"/>
      <c r="OA120" s="42"/>
      <c r="OB120" s="42"/>
      <c r="OC120" s="42"/>
      <c r="OD120" s="42"/>
      <c r="OE120" s="42"/>
      <c r="OF120" s="42"/>
      <c r="OG120" s="42"/>
      <c r="OH120" s="42"/>
      <c r="OI120" s="42"/>
      <c r="OJ120" s="42"/>
      <c r="OK120" s="42"/>
      <c r="OL120" s="42"/>
      <c r="OM120" s="42"/>
      <c r="ON120" s="42"/>
      <c r="OO120" s="42"/>
      <c r="OP120" s="42"/>
      <c r="OQ120" s="42"/>
      <c r="OR120" s="42"/>
      <c r="OS120" s="42"/>
      <c r="OT120" s="42"/>
      <c r="OU120" s="42"/>
      <c r="OV120" s="42"/>
      <c r="OW120" s="42"/>
      <c r="OX120" s="42"/>
      <c r="OY120" s="42"/>
      <c r="OZ120" s="42"/>
      <c r="PA120" s="42"/>
      <c r="PB120" s="42"/>
      <c r="PC120" s="42"/>
      <c r="PD120" s="42"/>
      <c r="PE120" s="42"/>
      <c r="PF120" s="42"/>
      <c r="PG120" s="42"/>
      <c r="PH120" s="42"/>
      <c r="PI120" s="42"/>
      <c r="PJ120" s="42"/>
      <c r="PK120" s="42"/>
      <c r="PL120" s="42"/>
      <c r="PM120" s="42"/>
      <c r="PN120" s="42"/>
      <c r="PO120" s="42"/>
      <c r="PP120" s="42"/>
      <c r="PQ120" s="42"/>
      <c r="PR120" s="42"/>
      <c r="PS120" s="42"/>
      <c r="PT120" s="42"/>
      <c r="PU120" s="42"/>
      <c r="PV120" s="42"/>
      <c r="PW120" s="42"/>
      <c r="PX120" s="42"/>
      <c r="PY120" s="42"/>
      <c r="PZ120" s="42"/>
      <c r="QA120" s="42"/>
      <c r="QB120" s="42"/>
      <c r="QC120" s="42"/>
      <c r="QD120" s="42"/>
      <c r="QE120" s="42"/>
      <c r="QF120" s="42"/>
      <c r="QG120" s="42"/>
      <c r="QH120" s="42"/>
      <c r="QI120" s="42"/>
      <c r="QJ120" s="42"/>
      <c r="QK120" s="42"/>
      <c r="QL120" s="42"/>
      <c r="QM120" s="42"/>
      <c r="QN120" s="42"/>
      <c r="QO120" s="42"/>
      <c r="QP120" s="42"/>
      <c r="QQ120" s="42"/>
      <c r="QR120" s="42"/>
      <c r="QS120" s="42"/>
      <c r="QT120" s="42"/>
      <c r="QU120" s="42"/>
      <c r="QV120" s="42"/>
      <c r="QW120" s="42"/>
      <c r="QX120" s="42"/>
      <c r="QY120" s="42"/>
      <c r="QZ120" s="42"/>
      <c r="RA120" s="42"/>
      <c r="RB120" s="42"/>
      <c r="RC120" s="42"/>
      <c r="RD120" s="42"/>
      <c r="RE120" s="42"/>
      <c r="RF120" s="42"/>
      <c r="RG120" s="42"/>
      <c r="RH120" s="42"/>
      <c r="RI120" s="42"/>
      <c r="RJ120" s="42"/>
      <c r="RK120" s="42"/>
      <c r="RL120" s="42"/>
      <c r="RM120" s="42"/>
      <c r="RN120" s="42"/>
      <c r="RO120" s="42"/>
      <c r="RP120" s="42"/>
      <c r="RQ120" s="42"/>
      <c r="RR120" s="42"/>
      <c r="RS120" s="42"/>
      <c r="RT120" s="42"/>
      <c r="RU120" s="42"/>
      <c r="RV120" s="42"/>
      <c r="RW120" s="42"/>
      <c r="RX120" s="42"/>
      <c r="RY120" s="42"/>
      <c r="RZ120" s="42"/>
      <c r="SA120" s="42"/>
      <c r="SB120" s="42"/>
      <c r="SC120" s="42"/>
      <c r="SD120" s="42"/>
      <c r="SE120" s="42"/>
      <c r="SF120" s="42"/>
      <c r="SG120" s="42"/>
      <c r="SH120" s="42"/>
      <c r="SI120" s="42"/>
      <c r="SJ120" s="42"/>
      <c r="SK120" s="42"/>
      <c r="SL120" s="42"/>
      <c r="SM120" s="42"/>
      <c r="SN120" s="42"/>
      <c r="SO120" s="42"/>
      <c r="SP120" s="42"/>
      <c r="SQ120" s="42"/>
      <c r="SR120" s="42"/>
      <c r="SS120" s="42"/>
      <c r="ST120" s="42"/>
      <c r="SU120" s="42"/>
      <c r="SV120" s="42"/>
      <c r="SW120" s="42"/>
      <c r="SX120" s="42"/>
      <c r="SY120" s="42"/>
      <c r="SZ120" s="42"/>
      <c r="TA120" s="42"/>
      <c r="TB120" s="42"/>
      <c r="TC120" s="42"/>
      <c r="TD120" s="42"/>
      <c r="TE120" s="42"/>
      <c r="TF120" s="42"/>
      <c r="TG120" s="42"/>
      <c r="TH120" s="42"/>
      <c r="TI120" s="42"/>
      <c r="TJ120" s="42"/>
      <c r="TK120" s="42"/>
      <c r="TL120" s="42"/>
      <c r="TM120" s="42"/>
      <c r="TN120" s="42"/>
      <c r="TO120" s="42"/>
      <c r="TP120" s="42"/>
      <c r="TQ120" s="42"/>
      <c r="TR120" s="42"/>
      <c r="TS120" s="42"/>
      <c r="TT120" s="42"/>
      <c r="TU120" s="42"/>
      <c r="TV120" s="42"/>
      <c r="TW120" s="42"/>
      <c r="TX120" s="42"/>
      <c r="TY120" s="42"/>
      <c r="TZ120" s="42"/>
      <c r="UA120" s="42"/>
      <c r="UB120" s="42"/>
      <c r="UC120" s="42"/>
      <c r="UD120" s="42"/>
      <c r="UE120" s="42"/>
      <c r="UF120" s="42"/>
      <c r="UG120" s="42"/>
      <c r="UH120" s="42"/>
      <c r="UI120" s="42"/>
      <c r="UJ120" s="42"/>
      <c r="UK120" s="42"/>
      <c r="UL120" s="42"/>
      <c r="UM120" s="42"/>
      <c r="UN120" s="42"/>
      <c r="UO120" s="42"/>
      <c r="UP120" s="42"/>
      <c r="UQ120" s="42"/>
      <c r="UR120" s="42"/>
      <c r="US120" s="42"/>
      <c r="UT120" s="42"/>
      <c r="UU120" s="42"/>
      <c r="UV120" s="42"/>
      <c r="UW120" s="42"/>
      <c r="UX120" s="42"/>
      <c r="UY120" s="42"/>
      <c r="UZ120" s="42"/>
      <c r="VA120" s="42"/>
      <c r="VB120" s="42"/>
      <c r="VC120" s="42"/>
      <c r="VD120" s="42"/>
      <c r="VE120" s="42"/>
      <c r="VF120" s="42"/>
      <c r="VG120" s="42"/>
      <c r="VH120" s="42"/>
      <c r="VI120" s="42"/>
      <c r="VJ120" s="42"/>
      <c r="VK120" s="42"/>
      <c r="VL120" s="42"/>
      <c r="VM120" s="42"/>
      <c r="VN120" s="42"/>
      <c r="VO120" s="42"/>
      <c r="VP120" s="42"/>
      <c r="VQ120" s="42"/>
      <c r="VR120" s="42"/>
      <c r="VS120" s="42"/>
      <c r="VT120" s="42"/>
      <c r="VU120" s="42"/>
      <c r="VV120" s="42"/>
      <c r="VW120" s="42"/>
      <c r="VX120" s="42"/>
      <c r="VY120" s="42"/>
      <c r="VZ120" s="42"/>
      <c r="WA120" s="42"/>
      <c r="WB120" s="42"/>
      <c r="WC120" s="42"/>
      <c r="WD120" s="42"/>
      <c r="WE120" s="42"/>
      <c r="WF120" s="42"/>
      <c r="WG120" s="42"/>
      <c r="WH120" s="42"/>
      <c r="WI120" s="42"/>
      <c r="WJ120" s="42"/>
      <c r="WK120" s="42"/>
      <c r="WL120" s="42"/>
      <c r="WM120" s="42"/>
      <c r="WN120" s="42"/>
      <c r="WO120" s="42"/>
      <c r="WP120" s="42"/>
      <c r="WQ120" s="42"/>
      <c r="WR120" s="42"/>
      <c r="WS120" s="42"/>
      <c r="WT120" s="42"/>
      <c r="WU120" s="42"/>
      <c r="WV120" s="42"/>
      <c r="WW120" s="42"/>
      <c r="WX120" s="42"/>
      <c r="WY120" s="42"/>
      <c r="WZ120" s="42"/>
      <c r="XA120" s="42"/>
      <c r="XB120" s="42"/>
      <c r="XC120" s="42"/>
      <c r="XD120" s="42"/>
      <c r="XE120" s="42"/>
      <c r="XF120" s="42"/>
      <c r="XG120" s="42"/>
      <c r="XH120" s="42"/>
      <c r="XI120" s="42"/>
      <c r="XJ120" s="42"/>
      <c r="XK120" s="42"/>
      <c r="XL120" s="42"/>
      <c r="XM120" s="42"/>
      <c r="XN120" s="42"/>
      <c r="XO120" s="42"/>
      <c r="XP120" s="42"/>
      <c r="XQ120" s="42"/>
      <c r="XR120" s="42"/>
      <c r="XS120" s="42"/>
      <c r="XT120" s="42"/>
      <c r="XU120" s="42"/>
      <c r="XV120" s="42"/>
      <c r="XW120" s="42"/>
      <c r="XX120" s="42"/>
      <c r="XY120" s="42"/>
      <c r="XZ120" s="42"/>
      <c r="YA120" s="42"/>
      <c r="YB120" s="42"/>
      <c r="YC120" s="42"/>
      <c r="YD120" s="42"/>
      <c r="YE120" s="42"/>
      <c r="YF120" s="42"/>
      <c r="YG120" s="42"/>
      <c r="YH120" s="42"/>
      <c r="YI120" s="42"/>
      <c r="YJ120" s="42"/>
      <c r="YK120" s="42"/>
      <c r="YL120" s="42"/>
      <c r="YM120" s="42"/>
      <c r="YN120" s="42"/>
      <c r="YO120" s="42"/>
      <c r="YP120" s="42"/>
      <c r="YQ120" s="42"/>
      <c r="YR120" s="42"/>
      <c r="YS120" s="42"/>
      <c r="YT120" s="42"/>
      <c r="YU120" s="42"/>
      <c r="YV120" s="42"/>
      <c r="YW120" s="42"/>
      <c r="YX120" s="42"/>
      <c r="YY120" s="42"/>
      <c r="YZ120" s="42"/>
      <c r="ZA120" s="42"/>
      <c r="ZB120" s="42"/>
      <c r="ZC120" s="42"/>
      <c r="ZD120" s="42"/>
      <c r="ZE120" s="42"/>
      <c r="ZF120" s="42"/>
      <c r="ZG120" s="42"/>
      <c r="ZH120" s="42"/>
      <c r="ZI120" s="42"/>
      <c r="ZJ120" s="42"/>
      <c r="ZK120" s="42"/>
      <c r="ZL120" s="42"/>
      <c r="ZM120" s="42"/>
      <c r="ZN120" s="42"/>
      <c r="ZO120" s="42"/>
      <c r="ZP120" s="42"/>
      <c r="ZQ120" s="42"/>
      <c r="ZR120" s="42"/>
      <c r="ZS120" s="42"/>
      <c r="ZT120" s="42"/>
      <c r="ZU120" s="42"/>
      <c r="ZV120" s="42"/>
      <c r="ZW120" s="42"/>
      <c r="ZX120" s="42"/>
      <c r="ZY120" s="42"/>
      <c r="ZZ120" s="42"/>
      <c r="AAA120" s="42"/>
      <c r="AAB120" s="42"/>
      <c r="AAC120" s="42"/>
      <c r="AAD120" s="42"/>
      <c r="AAE120" s="42"/>
      <c r="AAF120" s="42"/>
      <c r="AAG120" s="42"/>
      <c r="AAH120" s="42"/>
      <c r="AAI120" s="42"/>
      <c r="AAJ120" s="42"/>
      <c r="AAK120" s="42"/>
      <c r="AAL120" s="42"/>
      <c r="AAM120" s="42"/>
      <c r="AAN120" s="42"/>
      <c r="AAO120" s="42"/>
      <c r="AAP120" s="42"/>
      <c r="AAQ120" s="42"/>
      <c r="AAR120" s="42"/>
      <c r="AAS120" s="42"/>
      <c r="AAT120" s="42"/>
      <c r="AAU120" s="42"/>
      <c r="AAV120" s="42"/>
      <c r="AAW120" s="42"/>
      <c r="AAX120" s="42"/>
      <c r="AAY120" s="42"/>
      <c r="AAZ120" s="42"/>
      <c r="ABA120" s="42"/>
      <c r="ABB120" s="42"/>
      <c r="ABC120" s="42"/>
      <c r="ABD120" s="42"/>
      <c r="ABE120" s="42"/>
      <c r="ABF120" s="42"/>
      <c r="ABG120" s="42"/>
      <c r="ABH120" s="42"/>
      <c r="ABI120" s="42"/>
      <c r="ABJ120" s="42"/>
      <c r="ABK120" s="42"/>
      <c r="ABL120" s="42"/>
      <c r="ABM120" s="42"/>
      <c r="ABN120" s="42"/>
      <c r="ABO120" s="42"/>
      <c r="ABP120" s="42"/>
      <c r="ABQ120" s="42"/>
      <c r="ABR120" s="42"/>
      <c r="ABS120" s="42"/>
      <c r="ABT120" s="42"/>
      <c r="ABU120" s="42"/>
      <c r="ABV120" s="42"/>
      <c r="ABW120" s="42"/>
      <c r="ABX120" s="42"/>
      <c r="ABY120" s="42"/>
      <c r="ABZ120" s="42"/>
      <c r="ACA120" s="42"/>
      <c r="ACB120" s="42"/>
      <c r="ACC120" s="42"/>
      <c r="ACD120" s="42"/>
      <c r="ACE120" s="42"/>
      <c r="ACF120" s="42"/>
      <c r="ACG120" s="42"/>
      <c r="ACH120" s="42"/>
      <c r="ACI120" s="42"/>
      <c r="ACJ120" s="42"/>
      <c r="ACK120" s="42"/>
      <c r="ACL120" s="42"/>
      <c r="ACM120" s="42"/>
      <c r="ACN120" s="42"/>
      <c r="ACO120" s="42"/>
      <c r="ACP120" s="42"/>
      <c r="ACQ120" s="42"/>
      <c r="ACR120" s="42"/>
      <c r="ACS120" s="42"/>
      <c r="ACT120" s="42"/>
      <c r="ACU120" s="42"/>
      <c r="ACV120" s="42"/>
      <c r="ACW120" s="42"/>
      <c r="ACX120" s="42"/>
      <c r="ACY120" s="42"/>
      <c r="ACZ120" s="42"/>
      <c r="ADA120" s="42"/>
      <c r="ADB120" s="42"/>
      <c r="ADC120" s="42"/>
      <c r="ADD120" s="42"/>
      <c r="ADE120" s="42"/>
      <c r="ADF120" s="42"/>
      <c r="ADG120" s="42"/>
      <c r="ADH120" s="42"/>
      <c r="ADI120" s="42"/>
      <c r="ADJ120" s="42"/>
      <c r="ADK120" s="42"/>
      <c r="ADL120" s="42"/>
      <c r="ADM120" s="42"/>
      <c r="ADN120" s="42"/>
      <c r="ADO120" s="42"/>
      <c r="ADP120" s="42"/>
      <c r="ADQ120" s="42"/>
      <c r="ADR120" s="42"/>
      <c r="ADS120" s="42"/>
      <c r="ADT120" s="42"/>
      <c r="ADU120" s="42"/>
      <c r="ADV120" s="42"/>
      <c r="ADW120" s="42"/>
      <c r="ADX120" s="42"/>
      <c r="ADY120" s="42"/>
      <c r="ADZ120" s="42"/>
      <c r="AEA120" s="42"/>
      <c r="AEB120" s="42"/>
      <c r="AEC120" s="42"/>
      <c r="AED120" s="42"/>
      <c r="AEE120" s="42"/>
      <c r="AEF120" s="42"/>
      <c r="AEG120" s="42"/>
      <c r="AEH120" s="42"/>
      <c r="AEI120" s="42"/>
      <c r="AEJ120" s="42"/>
      <c r="AEK120" s="42"/>
      <c r="AEL120" s="42"/>
      <c r="AEM120" s="42"/>
      <c r="AEN120" s="42"/>
      <c r="AEO120" s="42"/>
      <c r="AEP120" s="42"/>
      <c r="AEQ120" s="42"/>
      <c r="AER120" s="42"/>
      <c r="AES120" s="42"/>
      <c r="AET120" s="42"/>
      <c r="AEU120" s="42"/>
      <c r="AEV120" s="42"/>
      <c r="AEW120" s="42"/>
      <c r="AEX120" s="42"/>
      <c r="AEY120" s="42"/>
      <c r="AEZ120" s="42"/>
      <c r="AFA120" s="42"/>
      <c r="AFB120" s="42"/>
      <c r="AFC120" s="42"/>
      <c r="AFD120" s="42"/>
      <c r="AFE120" s="42"/>
      <c r="AFF120" s="42"/>
      <c r="AFG120" s="42"/>
      <c r="AFH120" s="42"/>
      <c r="AFI120" s="42"/>
      <c r="AFJ120" s="42"/>
      <c r="AFK120" s="42"/>
      <c r="AFL120" s="42"/>
      <c r="AFM120" s="42"/>
      <c r="AFN120" s="42"/>
      <c r="AFO120" s="42"/>
      <c r="AFP120" s="42"/>
      <c r="AFQ120" s="42"/>
      <c r="AFR120" s="42"/>
      <c r="AFS120" s="42"/>
      <c r="AFT120" s="42"/>
      <c r="AFU120" s="42"/>
      <c r="AFV120" s="42"/>
      <c r="AFW120" s="42"/>
      <c r="AFX120" s="42"/>
      <c r="AFY120" s="42"/>
      <c r="AFZ120" s="42"/>
      <c r="AGA120" s="42"/>
      <c r="AGB120" s="42"/>
      <c r="AGC120" s="42"/>
      <c r="AGD120" s="42"/>
      <c r="AGE120" s="42"/>
      <c r="AGF120" s="42"/>
      <c r="AGG120" s="42"/>
      <c r="AGH120" s="42"/>
      <c r="AGI120" s="42"/>
      <c r="AGJ120" s="42"/>
      <c r="AGK120" s="42"/>
      <c r="AGL120" s="42"/>
      <c r="AGM120" s="42"/>
      <c r="AGN120" s="42"/>
      <c r="AGO120" s="42"/>
      <c r="AGP120" s="42"/>
      <c r="AGQ120" s="42"/>
      <c r="AGR120" s="42"/>
      <c r="AGS120" s="42"/>
      <c r="AGT120" s="42"/>
      <c r="AGU120" s="42"/>
      <c r="AGV120" s="42"/>
      <c r="AGW120" s="42"/>
      <c r="AGX120" s="42"/>
      <c r="AGY120" s="42"/>
      <c r="AGZ120" s="42"/>
      <c r="AHA120" s="42"/>
      <c r="AHB120" s="42"/>
      <c r="AHC120" s="42"/>
      <c r="AHD120" s="42"/>
      <c r="AHE120" s="42"/>
      <c r="AHF120" s="42"/>
      <c r="AHG120" s="42"/>
      <c r="AHH120" s="42"/>
      <c r="AHI120" s="42"/>
      <c r="AHJ120" s="42"/>
      <c r="AHK120" s="42"/>
      <c r="AHL120" s="42"/>
      <c r="AHM120" s="42"/>
      <c r="AHN120" s="42"/>
      <c r="AHO120" s="42"/>
      <c r="AHP120" s="42"/>
      <c r="AHQ120" s="42"/>
      <c r="AHR120" s="42"/>
      <c r="AHS120" s="42"/>
      <c r="AHT120" s="42"/>
      <c r="AHU120" s="42"/>
      <c r="AHV120" s="42"/>
      <c r="AHW120" s="42"/>
      <c r="AHX120" s="42"/>
      <c r="AHY120" s="42"/>
      <c r="AHZ120" s="42"/>
      <c r="AIA120" s="42"/>
      <c r="AIB120" s="42"/>
      <c r="AIC120" s="42"/>
      <c r="AID120" s="42"/>
      <c r="AIE120" s="42"/>
      <c r="AIF120" s="42"/>
      <c r="AIG120" s="42"/>
      <c r="AIH120" s="42"/>
      <c r="AII120" s="42"/>
      <c r="AIJ120" s="42"/>
      <c r="AIK120" s="42"/>
      <c r="AIL120" s="42"/>
      <c r="AIM120" s="42"/>
      <c r="AIN120" s="42"/>
      <c r="AIO120" s="42"/>
      <c r="AIP120" s="42"/>
      <c r="AIQ120" s="42"/>
      <c r="AIR120" s="42"/>
      <c r="AIS120" s="42"/>
      <c r="AIT120" s="42"/>
      <c r="AIU120" s="42"/>
      <c r="AIV120" s="42"/>
      <c r="AIW120" s="42"/>
      <c r="AIX120" s="42"/>
      <c r="AIY120" s="42"/>
      <c r="AIZ120" s="42"/>
      <c r="AJA120" s="42"/>
      <c r="AJB120" s="42"/>
      <c r="AJC120" s="42"/>
      <c r="AJD120" s="42"/>
      <c r="AJE120" s="42"/>
      <c r="AJF120" s="42"/>
      <c r="AJG120" s="42"/>
      <c r="AJH120" s="42"/>
      <c r="AJI120" s="42"/>
      <c r="AJJ120" s="42"/>
      <c r="AJK120" s="42"/>
      <c r="AJL120" s="42"/>
      <c r="AJM120" s="42"/>
      <c r="AJN120" s="42"/>
      <c r="AJO120" s="42"/>
      <c r="AJP120" s="42"/>
      <c r="AJQ120" s="42"/>
      <c r="AJR120" s="42"/>
      <c r="AJS120" s="42"/>
      <c r="AJT120" s="42"/>
      <c r="AJU120" s="42"/>
      <c r="AJV120" s="42"/>
      <c r="AJW120" s="42"/>
      <c r="AJX120" s="42"/>
      <c r="AJY120" s="42"/>
      <c r="AJZ120" s="42"/>
      <c r="AKA120" s="42"/>
      <c r="AKB120" s="42"/>
      <c r="AKC120" s="42"/>
      <c r="AKD120" s="42"/>
      <c r="AKE120" s="42"/>
      <c r="AKF120" s="42"/>
      <c r="AKG120" s="42"/>
      <c r="AKH120" s="42"/>
      <c r="AKI120" s="42"/>
      <c r="AKJ120" s="42"/>
      <c r="AKK120" s="42"/>
      <c r="AKL120" s="42"/>
      <c r="AKM120" s="42"/>
      <c r="AKN120" s="42"/>
      <c r="AKO120" s="42"/>
      <c r="AKP120" s="42"/>
      <c r="AKQ120" s="42"/>
      <c r="AKR120" s="42"/>
      <c r="AKS120" s="42"/>
      <c r="AKT120" s="42"/>
      <c r="AKU120" s="42"/>
      <c r="AKV120" s="42"/>
      <c r="AKW120" s="42"/>
      <c r="AKX120" s="42"/>
      <c r="AKY120" s="42"/>
      <c r="AKZ120" s="42"/>
      <c r="ALA120" s="42"/>
      <c r="ALB120" s="42"/>
      <c r="ALC120" s="42"/>
      <c r="ALD120" s="42"/>
      <c r="ALE120" s="42"/>
      <c r="ALF120" s="42"/>
      <c r="ALG120" s="42"/>
      <c r="ALH120" s="42"/>
      <c r="ALI120" s="42"/>
      <c r="ALJ120" s="42"/>
      <c r="ALK120" s="42"/>
      <c r="ALL120" s="42"/>
      <c r="ALM120" s="42"/>
      <c r="ALN120" s="42"/>
      <c r="ALO120" s="42"/>
      <c r="ALP120" s="42"/>
      <c r="ALQ120" s="42"/>
      <c r="ALR120" s="42"/>
      <c r="ALS120" s="42"/>
      <c r="ALT120" s="42"/>
      <c r="ALU120" s="42"/>
      <c r="ALV120" s="42"/>
      <c r="ALW120" s="42"/>
      <c r="ALX120" s="42"/>
      <c r="ALY120" s="42"/>
      <c r="ALZ120" s="42"/>
      <c r="AMA120" s="42"/>
      <c r="AMB120" s="42"/>
      <c r="AMC120" s="42"/>
      <c r="AMD120" s="42"/>
      <c r="AME120" s="42"/>
      <c r="AMF120" s="42"/>
      <c r="AMG120" s="42"/>
      <c r="AMH120" s="42"/>
      <c r="AMI120" s="42"/>
      <c r="AMJ120" s="42"/>
      <c r="AMK120" s="42"/>
      <c r="AML120" s="42"/>
      <c r="AMM120" s="42"/>
      <c r="AMN120" s="42"/>
      <c r="AMO120" s="42"/>
      <c r="AMP120" s="42"/>
      <c r="AMQ120" s="42"/>
      <c r="AMR120" s="42"/>
      <c r="AMS120" s="42"/>
      <c r="AMT120" s="42"/>
      <c r="AMU120" s="42"/>
      <c r="AMV120" s="42"/>
      <c r="AMW120" s="42"/>
      <c r="AMX120" s="42"/>
      <c r="AMY120" s="42"/>
      <c r="AMZ120" s="42"/>
      <c r="ANA120" s="42"/>
      <c r="ANB120" s="42"/>
      <c r="ANC120" s="42"/>
      <c r="AND120" s="42"/>
      <c r="ANE120" s="42"/>
      <c r="ANF120" s="42"/>
      <c r="ANG120" s="42"/>
      <c r="ANH120" s="42"/>
      <c r="ANI120" s="42"/>
      <c r="ANJ120" s="42"/>
      <c r="ANK120" s="42"/>
      <c r="ANL120" s="42"/>
      <c r="ANM120" s="42"/>
      <c r="ANN120" s="42"/>
      <c r="ANO120" s="42"/>
      <c r="ANP120" s="42"/>
      <c r="ANQ120" s="42"/>
      <c r="ANR120" s="42"/>
      <c r="ANS120" s="42"/>
      <c r="ANT120" s="42"/>
      <c r="ANU120" s="42"/>
      <c r="ANV120" s="42"/>
      <c r="ANW120" s="42"/>
      <c r="ANX120" s="42"/>
      <c r="ANY120" s="42"/>
      <c r="ANZ120" s="42"/>
      <c r="AOA120" s="42"/>
      <c r="AOB120" s="42"/>
      <c r="AOC120" s="42"/>
      <c r="AOD120" s="42"/>
      <c r="AOE120" s="42"/>
      <c r="AOF120" s="42"/>
      <c r="AOG120" s="42"/>
      <c r="AOH120" s="42"/>
      <c r="AOI120" s="42"/>
      <c r="AOJ120" s="42"/>
      <c r="AOK120" s="42"/>
      <c r="AOL120" s="42"/>
      <c r="AOM120" s="42"/>
      <c r="AON120" s="42"/>
      <c r="AOO120" s="42"/>
      <c r="AOP120" s="42"/>
      <c r="AOQ120" s="42"/>
      <c r="AOR120" s="42"/>
      <c r="AOS120" s="42"/>
      <c r="AOT120" s="42"/>
      <c r="AOU120" s="42"/>
      <c r="AOV120" s="42"/>
      <c r="AOW120" s="42"/>
      <c r="AOX120" s="42"/>
      <c r="AOY120" s="42"/>
      <c r="AOZ120" s="42"/>
      <c r="APA120" s="42"/>
      <c r="APB120" s="42"/>
      <c r="APC120" s="42"/>
      <c r="APD120" s="42"/>
      <c r="APE120" s="42"/>
      <c r="APF120" s="42"/>
      <c r="APG120" s="42"/>
      <c r="APH120" s="42"/>
      <c r="API120" s="42"/>
      <c r="APJ120" s="42"/>
      <c r="APK120" s="42"/>
      <c r="APL120" s="42"/>
      <c r="APM120" s="42"/>
      <c r="APN120" s="42"/>
      <c r="APO120" s="42"/>
      <c r="APP120" s="42"/>
      <c r="APQ120" s="42"/>
      <c r="APR120" s="42"/>
      <c r="APS120" s="42"/>
      <c r="APT120" s="42"/>
      <c r="APU120" s="42"/>
      <c r="APV120" s="42"/>
      <c r="APW120" s="42"/>
      <c r="APX120" s="42"/>
      <c r="APY120" s="42"/>
      <c r="APZ120" s="42"/>
      <c r="AQA120" s="42"/>
      <c r="AQB120" s="42"/>
      <c r="AQC120" s="42"/>
      <c r="AQD120" s="42"/>
      <c r="AQE120" s="42"/>
      <c r="AQF120" s="42"/>
      <c r="AQG120" s="42"/>
      <c r="AQH120" s="42"/>
      <c r="AQI120" s="42"/>
      <c r="AQJ120" s="42"/>
      <c r="AQK120" s="42"/>
      <c r="AQL120" s="42"/>
      <c r="AQM120" s="42"/>
      <c r="AQN120" s="42"/>
      <c r="AQO120" s="42"/>
      <c r="AQP120" s="42"/>
      <c r="AQQ120" s="42"/>
      <c r="AQR120" s="42"/>
      <c r="AQS120" s="42"/>
      <c r="AQT120" s="42"/>
      <c r="AQU120" s="42"/>
      <c r="AQV120" s="42"/>
      <c r="AQW120" s="42"/>
      <c r="AQX120" s="42"/>
      <c r="AQY120" s="42"/>
      <c r="AQZ120" s="42"/>
      <c r="ARA120" s="42"/>
      <c r="ARB120" s="42"/>
      <c r="ARC120" s="42"/>
      <c r="ARD120" s="42"/>
      <c r="ARE120" s="42"/>
      <c r="ARF120" s="42"/>
      <c r="ARG120" s="42"/>
      <c r="ARH120" s="42"/>
      <c r="ARI120" s="42"/>
      <c r="ARJ120" s="42"/>
      <c r="ARK120" s="42"/>
      <c r="ARL120" s="42"/>
      <c r="ARM120" s="42"/>
      <c r="ARN120" s="42"/>
      <c r="ARO120" s="42"/>
      <c r="ARP120" s="42"/>
      <c r="ARQ120" s="42"/>
      <c r="ARR120" s="42"/>
      <c r="ARS120" s="42"/>
      <c r="ART120" s="42"/>
      <c r="ARU120" s="42"/>
      <c r="ARV120" s="42"/>
      <c r="ARW120" s="42"/>
      <c r="ARX120" s="42"/>
      <c r="ARY120" s="42"/>
      <c r="ARZ120" s="42"/>
      <c r="ASA120" s="42"/>
      <c r="ASB120" s="42"/>
      <c r="ASC120" s="42"/>
      <c r="ASD120" s="42"/>
      <c r="ASE120" s="42"/>
      <c r="ASF120" s="42"/>
      <c r="ASG120" s="42"/>
      <c r="ASH120" s="42"/>
      <c r="ASI120" s="42"/>
      <c r="ASJ120" s="42"/>
      <c r="ASK120" s="42"/>
      <c r="ASL120" s="42"/>
      <c r="ASM120" s="42"/>
      <c r="ASN120" s="42"/>
      <c r="ASO120" s="42"/>
      <c r="ASP120" s="42"/>
      <c r="ASQ120" s="42"/>
      <c r="ASR120" s="42"/>
      <c r="ASS120" s="42"/>
      <c r="AST120" s="42"/>
      <c r="ASU120" s="42"/>
      <c r="ASV120" s="42"/>
      <c r="ASW120" s="42"/>
      <c r="ASX120" s="42"/>
      <c r="ASY120" s="42"/>
      <c r="ASZ120" s="42"/>
      <c r="ATA120" s="42"/>
      <c r="ATB120" s="42"/>
      <c r="ATC120" s="42"/>
      <c r="ATD120" s="42"/>
      <c r="ATE120" s="42"/>
      <c r="ATF120" s="42"/>
      <c r="ATG120" s="42"/>
      <c r="ATH120" s="42"/>
      <c r="ATI120" s="42"/>
      <c r="ATJ120" s="42"/>
      <c r="ATK120" s="42"/>
      <c r="ATL120" s="42"/>
      <c r="ATM120" s="42"/>
      <c r="ATN120" s="42"/>
      <c r="ATO120" s="42"/>
      <c r="ATP120" s="42"/>
      <c r="ATQ120" s="42"/>
      <c r="ATR120" s="42"/>
      <c r="ATS120" s="42"/>
      <c r="ATT120" s="42"/>
      <c r="ATU120" s="42"/>
      <c r="ATV120" s="42"/>
      <c r="ATW120" s="42"/>
      <c r="ATX120" s="42"/>
      <c r="ATY120" s="42"/>
      <c r="ATZ120" s="42"/>
      <c r="AUA120" s="42"/>
      <c r="AUB120" s="42"/>
      <c r="AUC120" s="42"/>
      <c r="AUD120" s="42"/>
      <c r="AUE120" s="42"/>
      <c r="AUF120" s="42"/>
      <c r="AUG120" s="42"/>
      <c r="AUH120" s="42"/>
      <c r="AUI120" s="42"/>
      <c r="AUJ120" s="42"/>
      <c r="AUK120" s="42"/>
      <c r="AUL120" s="42"/>
      <c r="AUM120" s="42"/>
      <c r="AUN120" s="42"/>
      <c r="AUO120" s="42"/>
      <c r="AUP120" s="42"/>
      <c r="AUQ120" s="42"/>
      <c r="AUR120" s="42"/>
      <c r="AUS120" s="42"/>
      <c r="AUT120" s="42"/>
      <c r="AUU120" s="42"/>
      <c r="AUV120" s="42"/>
      <c r="AUW120" s="42"/>
      <c r="AUX120" s="42"/>
      <c r="AUY120" s="42"/>
      <c r="AUZ120" s="42"/>
      <c r="AVA120" s="42"/>
      <c r="AVB120" s="42"/>
      <c r="AVC120" s="42"/>
      <c r="AVD120" s="42"/>
      <c r="AVE120" s="42"/>
      <c r="AVF120" s="42"/>
      <c r="AVG120" s="42"/>
      <c r="AVH120" s="42"/>
      <c r="AVI120" s="42"/>
      <c r="AVJ120" s="42"/>
      <c r="AVK120" s="42"/>
      <c r="AVL120" s="42"/>
      <c r="AVM120" s="42"/>
      <c r="AVN120" s="42"/>
      <c r="AVO120" s="42"/>
      <c r="AVP120" s="42"/>
      <c r="AVQ120" s="42"/>
      <c r="AVR120" s="42"/>
      <c r="AVS120" s="42"/>
      <c r="AVT120" s="42"/>
      <c r="AVU120" s="42"/>
      <c r="AVV120" s="42"/>
      <c r="AVW120" s="42"/>
      <c r="AVX120" s="42"/>
      <c r="AVY120" s="42"/>
      <c r="AVZ120" s="42"/>
      <c r="AWA120" s="42"/>
      <c r="AWB120" s="42"/>
      <c r="AWC120" s="42"/>
      <c r="AWD120" s="42"/>
      <c r="AWE120" s="42"/>
      <c r="AWF120" s="42"/>
      <c r="AWG120" s="42"/>
      <c r="AWH120" s="42"/>
      <c r="AWI120" s="42"/>
      <c r="AWJ120" s="42"/>
      <c r="AWK120" s="42"/>
      <c r="AWL120" s="42"/>
      <c r="AWM120" s="42"/>
      <c r="AWN120" s="42"/>
      <c r="AWO120" s="42"/>
      <c r="AWP120" s="42"/>
      <c r="AWQ120" s="42"/>
      <c r="AWR120" s="42"/>
      <c r="AWS120" s="42"/>
      <c r="AWT120" s="42"/>
      <c r="AWU120" s="42"/>
      <c r="AWV120" s="42"/>
      <c r="AWW120" s="42"/>
      <c r="AWX120" s="42"/>
      <c r="AWY120" s="42"/>
      <c r="AWZ120" s="42"/>
      <c r="AXA120" s="42"/>
      <c r="AXB120" s="42"/>
      <c r="AXC120" s="42"/>
      <c r="AXD120" s="42"/>
      <c r="AXE120" s="42"/>
      <c r="AXF120" s="42"/>
      <c r="AXG120" s="42"/>
      <c r="AXH120" s="42"/>
      <c r="AXI120" s="42"/>
      <c r="AXJ120" s="42"/>
      <c r="AXK120" s="42"/>
      <c r="AXL120" s="42"/>
      <c r="AXM120" s="42"/>
      <c r="AXN120" s="42"/>
      <c r="AXO120" s="42"/>
      <c r="AXP120" s="42"/>
      <c r="AXQ120" s="42"/>
      <c r="AXR120" s="42"/>
      <c r="AXS120" s="42"/>
      <c r="AXT120" s="42"/>
      <c r="AXU120" s="42"/>
      <c r="AXV120" s="42"/>
      <c r="AXW120" s="42"/>
      <c r="AXX120" s="42"/>
      <c r="AXY120" s="42"/>
      <c r="AXZ120" s="42"/>
      <c r="AYA120" s="42"/>
      <c r="AYB120" s="42"/>
      <c r="AYC120" s="42"/>
      <c r="AYD120" s="42"/>
      <c r="AYE120" s="42"/>
      <c r="AYF120" s="42"/>
      <c r="AYG120" s="42"/>
      <c r="AYH120" s="42"/>
      <c r="AYI120" s="42"/>
      <c r="AYJ120" s="42"/>
      <c r="AYK120" s="42"/>
      <c r="AYL120" s="42"/>
      <c r="AYM120" s="42"/>
      <c r="AYN120" s="42"/>
      <c r="AYO120" s="42"/>
      <c r="AYP120" s="42"/>
      <c r="AYQ120" s="42"/>
      <c r="AYR120" s="42"/>
      <c r="AYS120" s="42"/>
      <c r="AYT120" s="42"/>
      <c r="AYU120" s="42"/>
      <c r="AYV120" s="42"/>
      <c r="AYW120" s="42"/>
      <c r="AYX120" s="42"/>
      <c r="AYY120" s="42"/>
      <c r="AYZ120" s="42"/>
      <c r="AZA120" s="42"/>
      <c r="AZB120" s="42"/>
      <c r="AZC120" s="42"/>
      <c r="AZD120" s="42"/>
      <c r="AZE120" s="42"/>
      <c r="AZF120" s="42"/>
      <c r="AZG120" s="42"/>
      <c r="AZH120" s="42"/>
      <c r="AZI120" s="42"/>
      <c r="AZJ120" s="42"/>
      <c r="AZK120" s="42"/>
      <c r="AZL120" s="42"/>
      <c r="AZM120" s="42"/>
      <c r="AZN120" s="42"/>
      <c r="AZO120" s="42"/>
      <c r="AZP120" s="42"/>
      <c r="AZQ120" s="42"/>
      <c r="AZR120" s="42"/>
      <c r="AZS120" s="42"/>
      <c r="AZT120" s="42"/>
      <c r="AZU120" s="42"/>
      <c r="AZV120" s="42"/>
      <c r="AZW120" s="42"/>
      <c r="AZX120" s="42"/>
      <c r="AZY120" s="42"/>
      <c r="AZZ120" s="42"/>
      <c r="BAA120" s="42"/>
      <c r="BAB120" s="42"/>
      <c r="BAC120" s="42"/>
      <c r="BAD120" s="42"/>
      <c r="BAE120" s="42"/>
      <c r="BAF120" s="42"/>
      <c r="BAG120" s="42"/>
      <c r="BAH120" s="42"/>
      <c r="BAI120" s="42"/>
      <c r="BAJ120" s="42"/>
      <c r="BAK120" s="42"/>
      <c r="BAL120" s="42"/>
      <c r="BAM120" s="42"/>
      <c r="BAN120" s="42"/>
    </row>
    <row r="121" spans="1:1392" s="64" customFormat="1" ht="24.75" customHeight="1" thickTop="1" thickBot="1" x14ac:dyDescent="0.3">
      <c r="A121" s="75" t="s">
        <v>19</v>
      </c>
      <c r="B121" s="76" t="s">
        <v>27</v>
      </c>
      <c r="C121" s="76" t="s">
        <v>80</v>
      </c>
      <c r="D121" s="76" t="s">
        <v>80</v>
      </c>
      <c r="E121" s="76"/>
      <c r="F121" s="76"/>
      <c r="G121" s="76"/>
      <c r="H121" s="77" t="s">
        <v>99</v>
      </c>
      <c r="I121" s="61">
        <v>554228879.98000002</v>
      </c>
      <c r="J121" s="61">
        <v>554228880</v>
      </c>
      <c r="K121" s="61">
        <v>105922000</v>
      </c>
      <c r="L121" s="61">
        <v>66565200</v>
      </c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2">
        <f t="shared" si="46"/>
        <v>554228879.98000002</v>
      </c>
      <c r="Z121" s="62">
        <f t="shared" si="46"/>
        <v>554228880</v>
      </c>
      <c r="AA121" s="62">
        <f t="shared" si="46"/>
        <v>105922000</v>
      </c>
      <c r="AB121" s="62">
        <f t="shared" si="45"/>
        <v>66565200</v>
      </c>
      <c r="AC121" s="63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  <c r="IW121" s="42"/>
      <c r="IX121" s="42"/>
      <c r="IY121" s="42"/>
      <c r="IZ121" s="42"/>
      <c r="JA121" s="42"/>
      <c r="JB121" s="42"/>
      <c r="JC121" s="42"/>
      <c r="JD121" s="42"/>
      <c r="JE121" s="42"/>
      <c r="JF121" s="42"/>
      <c r="JG121" s="42"/>
      <c r="JH121" s="42"/>
      <c r="JI121" s="42"/>
      <c r="JJ121" s="42"/>
      <c r="JK121" s="42"/>
      <c r="JL121" s="42"/>
      <c r="JM121" s="42"/>
      <c r="JN121" s="42"/>
      <c r="JO121" s="42"/>
      <c r="JP121" s="42"/>
      <c r="JQ121" s="42"/>
      <c r="JR121" s="42"/>
      <c r="JS121" s="42"/>
      <c r="JT121" s="42"/>
      <c r="JU121" s="42"/>
      <c r="JV121" s="42"/>
      <c r="JW121" s="42"/>
      <c r="JX121" s="42"/>
      <c r="JY121" s="42"/>
      <c r="JZ121" s="42"/>
      <c r="KA121" s="42"/>
      <c r="KB121" s="42"/>
      <c r="KC121" s="42"/>
      <c r="KD121" s="42"/>
      <c r="KE121" s="42"/>
      <c r="KF121" s="42"/>
      <c r="KG121" s="42"/>
      <c r="KH121" s="42"/>
      <c r="KI121" s="42"/>
      <c r="KJ121" s="42"/>
      <c r="KK121" s="42"/>
      <c r="KL121" s="42"/>
      <c r="KM121" s="42"/>
      <c r="KN121" s="42"/>
      <c r="KO121" s="42"/>
      <c r="KP121" s="42"/>
      <c r="KQ121" s="42"/>
      <c r="KR121" s="42"/>
      <c r="KS121" s="42"/>
      <c r="KT121" s="42"/>
      <c r="KU121" s="42"/>
      <c r="KV121" s="42"/>
      <c r="KW121" s="42"/>
      <c r="KX121" s="42"/>
      <c r="KY121" s="42"/>
      <c r="KZ121" s="42"/>
      <c r="LA121" s="42"/>
      <c r="LB121" s="42"/>
      <c r="LC121" s="42"/>
      <c r="LD121" s="42"/>
      <c r="LE121" s="42"/>
      <c r="LF121" s="42"/>
      <c r="LG121" s="42"/>
      <c r="LH121" s="42"/>
      <c r="LI121" s="42"/>
      <c r="LJ121" s="42"/>
      <c r="LK121" s="42"/>
      <c r="LL121" s="42"/>
      <c r="LM121" s="42"/>
      <c r="LN121" s="42"/>
      <c r="LO121" s="42"/>
      <c r="LP121" s="42"/>
      <c r="LQ121" s="42"/>
      <c r="LR121" s="42"/>
      <c r="LS121" s="42"/>
      <c r="LT121" s="42"/>
      <c r="LU121" s="42"/>
      <c r="LV121" s="42"/>
      <c r="LW121" s="42"/>
      <c r="LX121" s="42"/>
      <c r="LY121" s="42"/>
      <c r="LZ121" s="42"/>
      <c r="MA121" s="42"/>
      <c r="MB121" s="42"/>
      <c r="MC121" s="42"/>
      <c r="MD121" s="42"/>
      <c r="ME121" s="42"/>
      <c r="MF121" s="42"/>
      <c r="MG121" s="42"/>
      <c r="MH121" s="42"/>
      <c r="MI121" s="42"/>
      <c r="MJ121" s="42"/>
      <c r="MK121" s="42"/>
      <c r="ML121" s="42"/>
      <c r="MM121" s="42"/>
      <c r="MN121" s="42"/>
      <c r="MO121" s="42"/>
      <c r="MP121" s="42"/>
      <c r="MQ121" s="42"/>
      <c r="MR121" s="42"/>
      <c r="MS121" s="42"/>
      <c r="MT121" s="42"/>
      <c r="MU121" s="42"/>
      <c r="MV121" s="42"/>
      <c r="MW121" s="42"/>
      <c r="MX121" s="42"/>
      <c r="MY121" s="42"/>
      <c r="MZ121" s="42"/>
      <c r="NA121" s="42"/>
      <c r="NB121" s="42"/>
      <c r="NC121" s="42"/>
      <c r="ND121" s="42"/>
      <c r="NE121" s="42"/>
      <c r="NF121" s="42"/>
      <c r="NG121" s="42"/>
      <c r="NH121" s="42"/>
      <c r="NI121" s="42"/>
      <c r="NJ121" s="42"/>
      <c r="NK121" s="42"/>
      <c r="NL121" s="42"/>
      <c r="NM121" s="42"/>
      <c r="NN121" s="42"/>
      <c r="NO121" s="42"/>
      <c r="NP121" s="42"/>
      <c r="NQ121" s="42"/>
      <c r="NR121" s="42"/>
      <c r="NS121" s="42"/>
      <c r="NT121" s="42"/>
      <c r="NU121" s="42"/>
      <c r="NV121" s="42"/>
      <c r="NW121" s="42"/>
      <c r="NX121" s="42"/>
      <c r="NY121" s="42"/>
      <c r="NZ121" s="42"/>
      <c r="OA121" s="42"/>
      <c r="OB121" s="42"/>
      <c r="OC121" s="42"/>
      <c r="OD121" s="42"/>
      <c r="OE121" s="42"/>
      <c r="OF121" s="42"/>
      <c r="OG121" s="42"/>
      <c r="OH121" s="42"/>
      <c r="OI121" s="42"/>
      <c r="OJ121" s="42"/>
      <c r="OK121" s="42"/>
      <c r="OL121" s="42"/>
      <c r="OM121" s="42"/>
      <c r="ON121" s="42"/>
      <c r="OO121" s="42"/>
      <c r="OP121" s="42"/>
      <c r="OQ121" s="42"/>
      <c r="OR121" s="42"/>
      <c r="OS121" s="42"/>
      <c r="OT121" s="42"/>
      <c r="OU121" s="42"/>
      <c r="OV121" s="42"/>
      <c r="OW121" s="42"/>
      <c r="OX121" s="42"/>
      <c r="OY121" s="42"/>
      <c r="OZ121" s="42"/>
      <c r="PA121" s="42"/>
      <c r="PB121" s="42"/>
      <c r="PC121" s="42"/>
      <c r="PD121" s="42"/>
      <c r="PE121" s="42"/>
      <c r="PF121" s="42"/>
      <c r="PG121" s="42"/>
      <c r="PH121" s="42"/>
      <c r="PI121" s="42"/>
      <c r="PJ121" s="42"/>
      <c r="PK121" s="42"/>
      <c r="PL121" s="42"/>
      <c r="PM121" s="42"/>
      <c r="PN121" s="42"/>
      <c r="PO121" s="42"/>
      <c r="PP121" s="42"/>
      <c r="PQ121" s="42"/>
      <c r="PR121" s="42"/>
      <c r="PS121" s="42"/>
      <c r="PT121" s="42"/>
      <c r="PU121" s="42"/>
      <c r="PV121" s="42"/>
      <c r="PW121" s="42"/>
      <c r="PX121" s="42"/>
      <c r="PY121" s="42"/>
      <c r="PZ121" s="42"/>
      <c r="QA121" s="42"/>
      <c r="QB121" s="42"/>
      <c r="QC121" s="42"/>
      <c r="QD121" s="42"/>
      <c r="QE121" s="42"/>
      <c r="QF121" s="42"/>
      <c r="QG121" s="42"/>
      <c r="QH121" s="42"/>
      <c r="QI121" s="42"/>
      <c r="QJ121" s="42"/>
      <c r="QK121" s="42"/>
      <c r="QL121" s="42"/>
      <c r="QM121" s="42"/>
      <c r="QN121" s="42"/>
      <c r="QO121" s="42"/>
      <c r="QP121" s="42"/>
      <c r="QQ121" s="42"/>
      <c r="QR121" s="42"/>
      <c r="QS121" s="42"/>
      <c r="QT121" s="42"/>
      <c r="QU121" s="42"/>
      <c r="QV121" s="42"/>
      <c r="QW121" s="42"/>
      <c r="QX121" s="42"/>
      <c r="QY121" s="42"/>
      <c r="QZ121" s="42"/>
      <c r="RA121" s="42"/>
      <c r="RB121" s="42"/>
      <c r="RC121" s="42"/>
      <c r="RD121" s="42"/>
      <c r="RE121" s="42"/>
      <c r="RF121" s="42"/>
      <c r="RG121" s="42"/>
      <c r="RH121" s="42"/>
      <c r="RI121" s="42"/>
      <c r="RJ121" s="42"/>
      <c r="RK121" s="42"/>
      <c r="RL121" s="42"/>
      <c r="RM121" s="42"/>
      <c r="RN121" s="42"/>
      <c r="RO121" s="42"/>
      <c r="RP121" s="42"/>
      <c r="RQ121" s="42"/>
      <c r="RR121" s="42"/>
      <c r="RS121" s="42"/>
      <c r="RT121" s="42"/>
      <c r="RU121" s="42"/>
      <c r="RV121" s="42"/>
      <c r="RW121" s="42"/>
      <c r="RX121" s="42"/>
      <c r="RY121" s="42"/>
      <c r="RZ121" s="42"/>
      <c r="SA121" s="42"/>
      <c r="SB121" s="42"/>
      <c r="SC121" s="42"/>
      <c r="SD121" s="42"/>
      <c r="SE121" s="42"/>
      <c r="SF121" s="42"/>
      <c r="SG121" s="42"/>
      <c r="SH121" s="42"/>
      <c r="SI121" s="42"/>
      <c r="SJ121" s="42"/>
      <c r="SK121" s="42"/>
      <c r="SL121" s="42"/>
      <c r="SM121" s="42"/>
      <c r="SN121" s="42"/>
      <c r="SO121" s="42"/>
      <c r="SP121" s="42"/>
      <c r="SQ121" s="42"/>
      <c r="SR121" s="42"/>
      <c r="SS121" s="42"/>
      <c r="ST121" s="42"/>
      <c r="SU121" s="42"/>
      <c r="SV121" s="42"/>
      <c r="SW121" s="42"/>
      <c r="SX121" s="42"/>
      <c r="SY121" s="42"/>
      <c r="SZ121" s="42"/>
      <c r="TA121" s="42"/>
      <c r="TB121" s="42"/>
      <c r="TC121" s="42"/>
      <c r="TD121" s="42"/>
      <c r="TE121" s="42"/>
      <c r="TF121" s="42"/>
      <c r="TG121" s="42"/>
      <c r="TH121" s="42"/>
      <c r="TI121" s="42"/>
      <c r="TJ121" s="42"/>
      <c r="TK121" s="42"/>
      <c r="TL121" s="42"/>
      <c r="TM121" s="42"/>
      <c r="TN121" s="42"/>
      <c r="TO121" s="42"/>
      <c r="TP121" s="42"/>
      <c r="TQ121" s="42"/>
      <c r="TR121" s="42"/>
      <c r="TS121" s="42"/>
      <c r="TT121" s="42"/>
      <c r="TU121" s="42"/>
      <c r="TV121" s="42"/>
      <c r="TW121" s="42"/>
      <c r="TX121" s="42"/>
      <c r="TY121" s="42"/>
      <c r="TZ121" s="42"/>
      <c r="UA121" s="42"/>
      <c r="UB121" s="42"/>
      <c r="UC121" s="42"/>
      <c r="UD121" s="42"/>
      <c r="UE121" s="42"/>
      <c r="UF121" s="42"/>
      <c r="UG121" s="42"/>
      <c r="UH121" s="42"/>
      <c r="UI121" s="42"/>
      <c r="UJ121" s="42"/>
      <c r="UK121" s="42"/>
      <c r="UL121" s="42"/>
      <c r="UM121" s="42"/>
      <c r="UN121" s="42"/>
      <c r="UO121" s="42"/>
      <c r="UP121" s="42"/>
      <c r="UQ121" s="42"/>
      <c r="UR121" s="42"/>
      <c r="US121" s="42"/>
      <c r="UT121" s="42"/>
      <c r="UU121" s="42"/>
      <c r="UV121" s="42"/>
      <c r="UW121" s="42"/>
      <c r="UX121" s="42"/>
      <c r="UY121" s="42"/>
      <c r="UZ121" s="42"/>
      <c r="VA121" s="42"/>
      <c r="VB121" s="42"/>
      <c r="VC121" s="42"/>
      <c r="VD121" s="42"/>
      <c r="VE121" s="42"/>
      <c r="VF121" s="42"/>
      <c r="VG121" s="42"/>
      <c r="VH121" s="42"/>
      <c r="VI121" s="42"/>
      <c r="VJ121" s="42"/>
      <c r="VK121" s="42"/>
      <c r="VL121" s="42"/>
      <c r="VM121" s="42"/>
      <c r="VN121" s="42"/>
      <c r="VO121" s="42"/>
      <c r="VP121" s="42"/>
      <c r="VQ121" s="42"/>
      <c r="VR121" s="42"/>
      <c r="VS121" s="42"/>
      <c r="VT121" s="42"/>
      <c r="VU121" s="42"/>
      <c r="VV121" s="42"/>
      <c r="VW121" s="42"/>
      <c r="VX121" s="42"/>
      <c r="VY121" s="42"/>
      <c r="VZ121" s="42"/>
      <c r="WA121" s="42"/>
      <c r="WB121" s="42"/>
      <c r="WC121" s="42"/>
      <c r="WD121" s="42"/>
      <c r="WE121" s="42"/>
      <c r="WF121" s="42"/>
      <c r="WG121" s="42"/>
      <c r="WH121" s="42"/>
      <c r="WI121" s="42"/>
      <c r="WJ121" s="42"/>
      <c r="WK121" s="42"/>
      <c r="WL121" s="42"/>
      <c r="WM121" s="42"/>
      <c r="WN121" s="42"/>
      <c r="WO121" s="42"/>
      <c r="WP121" s="42"/>
      <c r="WQ121" s="42"/>
      <c r="WR121" s="42"/>
      <c r="WS121" s="42"/>
      <c r="WT121" s="42"/>
      <c r="WU121" s="42"/>
      <c r="WV121" s="42"/>
      <c r="WW121" s="42"/>
      <c r="WX121" s="42"/>
      <c r="WY121" s="42"/>
      <c r="WZ121" s="42"/>
      <c r="XA121" s="42"/>
      <c r="XB121" s="42"/>
      <c r="XC121" s="42"/>
      <c r="XD121" s="42"/>
      <c r="XE121" s="42"/>
      <c r="XF121" s="42"/>
      <c r="XG121" s="42"/>
      <c r="XH121" s="42"/>
      <c r="XI121" s="42"/>
      <c r="XJ121" s="42"/>
      <c r="XK121" s="42"/>
      <c r="XL121" s="42"/>
      <c r="XM121" s="42"/>
      <c r="XN121" s="42"/>
      <c r="XO121" s="42"/>
      <c r="XP121" s="42"/>
      <c r="XQ121" s="42"/>
      <c r="XR121" s="42"/>
      <c r="XS121" s="42"/>
      <c r="XT121" s="42"/>
      <c r="XU121" s="42"/>
      <c r="XV121" s="42"/>
      <c r="XW121" s="42"/>
      <c r="XX121" s="42"/>
      <c r="XY121" s="42"/>
      <c r="XZ121" s="42"/>
      <c r="YA121" s="42"/>
      <c r="YB121" s="42"/>
      <c r="YC121" s="42"/>
      <c r="YD121" s="42"/>
      <c r="YE121" s="42"/>
      <c r="YF121" s="42"/>
      <c r="YG121" s="42"/>
      <c r="YH121" s="42"/>
      <c r="YI121" s="42"/>
      <c r="YJ121" s="42"/>
      <c r="YK121" s="42"/>
      <c r="YL121" s="42"/>
      <c r="YM121" s="42"/>
      <c r="YN121" s="42"/>
      <c r="YO121" s="42"/>
      <c r="YP121" s="42"/>
      <c r="YQ121" s="42"/>
      <c r="YR121" s="42"/>
      <c r="YS121" s="42"/>
      <c r="YT121" s="42"/>
      <c r="YU121" s="42"/>
      <c r="YV121" s="42"/>
      <c r="YW121" s="42"/>
      <c r="YX121" s="42"/>
      <c r="YY121" s="42"/>
      <c r="YZ121" s="42"/>
      <c r="ZA121" s="42"/>
      <c r="ZB121" s="42"/>
      <c r="ZC121" s="42"/>
      <c r="ZD121" s="42"/>
      <c r="ZE121" s="42"/>
      <c r="ZF121" s="42"/>
      <c r="ZG121" s="42"/>
      <c r="ZH121" s="42"/>
      <c r="ZI121" s="42"/>
      <c r="ZJ121" s="42"/>
      <c r="ZK121" s="42"/>
      <c r="ZL121" s="42"/>
      <c r="ZM121" s="42"/>
      <c r="ZN121" s="42"/>
      <c r="ZO121" s="42"/>
      <c r="ZP121" s="42"/>
      <c r="ZQ121" s="42"/>
      <c r="ZR121" s="42"/>
      <c r="ZS121" s="42"/>
      <c r="ZT121" s="42"/>
      <c r="ZU121" s="42"/>
      <c r="ZV121" s="42"/>
      <c r="ZW121" s="42"/>
      <c r="ZX121" s="42"/>
      <c r="ZY121" s="42"/>
      <c r="ZZ121" s="42"/>
      <c r="AAA121" s="42"/>
      <c r="AAB121" s="42"/>
      <c r="AAC121" s="42"/>
      <c r="AAD121" s="42"/>
      <c r="AAE121" s="42"/>
      <c r="AAF121" s="42"/>
      <c r="AAG121" s="42"/>
      <c r="AAH121" s="42"/>
      <c r="AAI121" s="42"/>
      <c r="AAJ121" s="42"/>
      <c r="AAK121" s="42"/>
      <c r="AAL121" s="42"/>
      <c r="AAM121" s="42"/>
      <c r="AAN121" s="42"/>
      <c r="AAO121" s="42"/>
      <c r="AAP121" s="42"/>
      <c r="AAQ121" s="42"/>
      <c r="AAR121" s="42"/>
      <c r="AAS121" s="42"/>
      <c r="AAT121" s="42"/>
      <c r="AAU121" s="42"/>
      <c r="AAV121" s="42"/>
      <c r="AAW121" s="42"/>
      <c r="AAX121" s="42"/>
      <c r="AAY121" s="42"/>
      <c r="AAZ121" s="42"/>
      <c r="ABA121" s="42"/>
      <c r="ABB121" s="42"/>
      <c r="ABC121" s="42"/>
      <c r="ABD121" s="42"/>
      <c r="ABE121" s="42"/>
      <c r="ABF121" s="42"/>
      <c r="ABG121" s="42"/>
      <c r="ABH121" s="42"/>
      <c r="ABI121" s="42"/>
      <c r="ABJ121" s="42"/>
      <c r="ABK121" s="42"/>
      <c r="ABL121" s="42"/>
      <c r="ABM121" s="42"/>
      <c r="ABN121" s="42"/>
      <c r="ABO121" s="42"/>
      <c r="ABP121" s="42"/>
      <c r="ABQ121" s="42"/>
      <c r="ABR121" s="42"/>
      <c r="ABS121" s="42"/>
      <c r="ABT121" s="42"/>
      <c r="ABU121" s="42"/>
      <c r="ABV121" s="42"/>
      <c r="ABW121" s="42"/>
      <c r="ABX121" s="42"/>
      <c r="ABY121" s="42"/>
      <c r="ABZ121" s="42"/>
      <c r="ACA121" s="42"/>
      <c r="ACB121" s="42"/>
      <c r="ACC121" s="42"/>
      <c r="ACD121" s="42"/>
      <c r="ACE121" s="42"/>
      <c r="ACF121" s="42"/>
      <c r="ACG121" s="42"/>
      <c r="ACH121" s="42"/>
      <c r="ACI121" s="42"/>
      <c r="ACJ121" s="42"/>
      <c r="ACK121" s="42"/>
      <c r="ACL121" s="42"/>
      <c r="ACM121" s="42"/>
      <c r="ACN121" s="42"/>
      <c r="ACO121" s="42"/>
      <c r="ACP121" s="42"/>
      <c r="ACQ121" s="42"/>
      <c r="ACR121" s="42"/>
      <c r="ACS121" s="42"/>
      <c r="ACT121" s="42"/>
      <c r="ACU121" s="42"/>
      <c r="ACV121" s="42"/>
      <c r="ACW121" s="42"/>
      <c r="ACX121" s="42"/>
      <c r="ACY121" s="42"/>
      <c r="ACZ121" s="42"/>
      <c r="ADA121" s="42"/>
      <c r="ADB121" s="42"/>
      <c r="ADC121" s="42"/>
      <c r="ADD121" s="42"/>
      <c r="ADE121" s="42"/>
      <c r="ADF121" s="42"/>
      <c r="ADG121" s="42"/>
      <c r="ADH121" s="42"/>
      <c r="ADI121" s="42"/>
      <c r="ADJ121" s="42"/>
      <c r="ADK121" s="42"/>
      <c r="ADL121" s="42"/>
      <c r="ADM121" s="42"/>
      <c r="ADN121" s="42"/>
      <c r="ADO121" s="42"/>
      <c r="ADP121" s="42"/>
      <c r="ADQ121" s="42"/>
      <c r="ADR121" s="42"/>
      <c r="ADS121" s="42"/>
      <c r="ADT121" s="42"/>
      <c r="ADU121" s="42"/>
      <c r="ADV121" s="42"/>
      <c r="ADW121" s="42"/>
      <c r="ADX121" s="42"/>
      <c r="ADY121" s="42"/>
      <c r="ADZ121" s="42"/>
      <c r="AEA121" s="42"/>
      <c r="AEB121" s="42"/>
      <c r="AEC121" s="42"/>
      <c r="AED121" s="42"/>
      <c r="AEE121" s="42"/>
      <c r="AEF121" s="42"/>
      <c r="AEG121" s="42"/>
      <c r="AEH121" s="42"/>
      <c r="AEI121" s="42"/>
      <c r="AEJ121" s="42"/>
      <c r="AEK121" s="42"/>
      <c r="AEL121" s="42"/>
      <c r="AEM121" s="42"/>
      <c r="AEN121" s="42"/>
      <c r="AEO121" s="42"/>
      <c r="AEP121" s="42"/>
      <c r="AEQ121" s="42"/>
      <c r="AER121" s="42"/>
      <c r="AES121" s="42"/>
      <c r="AET121" s="42"/>
      <c r="AEU121" s="42"/>
      <c r="AEV121" s="42"/>
      <c r="AEW121" s="42"/>
      <c r="AEX121" s="42"/>
      <c r="AEY121" s="42"/>
      <c r="AEZ121" s="42"/>
      <c r="AFA121" s="42"/>
      <c r="AFB121" s="42"/>
      <c r="AFC121" s="42"/>
      <c r="AFD121" s="42"/>
      <c r="AFE121" s="42"/>
      <c r="AFF121" s="42"/>
      <c r="AFG121" s="42"/>
      <c r="AFH121" s="42"/>
      <c r="AFI121" s="42"/>
      <c r="AFJ121" s="42"/>
      <c r="AFK121" s="42"/>
      <c r="AFL121" s="42"/>
      <c r="AFM121" s="42"/>
      <c r="AFN121" s="42"/>
      <c r="AFO121" s="42"/>
      <c r="AFP121" s="42"/>
      <c r="AFQ121" s="42"/>
      <c r="AFR121" s="42"/>
      <c r="AFS121" s="42"/>
      <c r="AFT121" s="42"/>
      <c r="AFU121" s="42"/>
      <c r="AFV121" s="42"/>
      <c r="AFW121" s="42"/>
      <c r="AFX121" s="42"/>
      <c r="AFY121" s="42"/>
      <c r="AFZ121" s="42"/>
      <c r="AGA121" s="42"/>
      <c r="AGB121" s="42"/>
      <c r="AGC121" s="42"/>
      <c r="AGD121" s="42"/>
      <c r="AGE121" s="42"/>
      <c r="AGF121" s="42"/>
      <c r="AGG121" s="42"/>
      <c r="AGH121" s="42"/>
      <c r="AGI121" s="42"/>
      <c r="AGJ121" s="42"/>
      <c r="AGK121" s="42"/>
      <c r="AGL121" s="42"/>
      <c r="AGM121" s="42"/>
      <c r="AGN121" s="42"/>
      <c r="AGO121" s="42"/>
      <c r="AGP121" s="42"/>
      <c r="AGQ121" s="42"/>
      <c r="AGR121" s="42"/>
      <c r="AGS121" s="42"/>
      <c r="AGT121" s="42"/>
      <c r="AGU121" s="42"/>
      <c r="AGV121" s="42"/>
      <c r="AGW121" s="42"/>
      <c r="AGX121" s="42"/>
      <c r="AGY121" s="42"/>
      <c r="AGZ121" s="42"/>
      <c r="AHA121" s="42"/>
      <c r="AHB121" s="42"/>
      <c r="AHC121" s="42"/>
      <c r="AHD121" s="42"/>
      <c r="AHE121" s="42"/>
      <c r="AHF121" s="42"/>
      <c r="AHG121" s="42"/>
      <c r="AHH121" s="42"/>
      <c r="AHI121" s="42"/>
      <c r="AHJ121" s="42"/>
      <c r="AHK121" s="42"/>
      <c r="AHL121" s="42"/>
      <c r="AHM121" s="42"/>
      <c r="AHN121" s="42"/>
      <c r="AHO121" s="42"/>
      <c r="AHP121" s="42"/>
      <c r="AHQ121" s="42"/>
      <c r="AHR121" s="42"/>
      <c r="AHS121" s="42"/>
      <c r="AHT121" s="42"/>
      <c r="AHU121" s="42"/>
      <c r="AHV121" s="42"/>
      <c r="AHW121" s="42"/>
      <c r="AHX121" s="42"/>
      <c r="AHY121" s="42"/>
      <c r="AHZ121" s="42"/>
      <c r="AIA121" s="42"/>
      <c r="AIB121" s="42"/>
      <c r="AIC121" s="42"/>
      <c r="AID121" s="42"/>
      <c r="AIE121" s="42"/>
      <c r="AIF121" s="42"/>
      <c r="AIG121" s="42"/>
      <c r="AIH121" s="42"/>
      <c r="AII121" s="42"/>
      <c r="AIJ121" s="42"/>
      <c r="AIK121" s="42"/>
      <c r="AIL121" s="42"/>
      <c r="AIM121" s="42"/>
      <c r="AIN121" s="42"/>
      <c r="AIO121" s="42"/>
      <c r="AIP121" s="42"/>
      <c r="AIQ121" s="42"/>
      <c r="AIR121" s="42"/>
      <c r="AIS121" s="42"/>
      <c r="AIT121" s="42"/>
      <c r="AIU121" s="42"/>
      <c r="AIV121" s="42"/>
      <c r="AIW121" s="42"/>
      <c r="AIX121" s="42"/>
      <c r="AIY121" s="42"/>
      <c r="AIZ121" s="42"/>
      <c r="AJA121" s="42"/>
      <c r="AJB121" s="42"/>
      <c r="AJC121" s="42"/>
      <c r="AJD121" s="42"/>
      <c r="AJE121" s="42"/>
      <c r="AJF121" s="42"/>
      <c r="AJG121" s="42"/>
      <c r="AJH121" s="42"/>
      <c r="AJI121" s="42"/>
      <c r="AJJ121" s="42"/>
      <c r="AJK121" s="42"/>
      <c r="AJL121" s="42"/>
      <c r="AJM121" s="42"/>
      <c r="AJN121" s="42"/>
      <c r="AJO121" s="42"/>
      <c r="AJP121" s="42"/>
      <c r="AJQ121" s="42"/>
      <c r="AJR121" s="42"/>
      <c r="AJS121" s="42"/>
      <c r="AJT121" s="42"/>
      <c r="AJU121" s="42"/>
      <c r="AJV121" s="42"/>
      <c r="AJW121" s="42"/>
      <c r="AJX121" s="42"/>
      <c r="AJY121" s="42"/>
      <c r="AJZ121" s="42"/>
      <c r="AKA121" s="42"/>
      <c r="AKB121" s="42"/>
      <c r="AKC121" s="42"/>
      <c r="AKD121" s="42"/>
      <c r="AKE121" s="42"/>
      <c r="AKF121" s="42"/>
      <c r="AKG121" s="42"/>
      <c r="AKH121" s="42"/>
      <c r="AKI121" s="42"/>
      <c r="AKJ121" s="42"/>
      <c r="AKK121" s="42"/>
      <c r="AKL121" s="42"/>
      <c r="AKM121" s="42"/>
      <c r="AKN121" s="42"/>
      <c r="AKO121" s="42"/>
      <c r="AKP121" s="42"/>
      <c r="AKQ121" s="42"/>
      <c r="AKR121" s="42"/>
      <c r="AKS121" s="42"/>
      <c r="AKT121" s="42"/>
      <c r="AKU121" s="42"/>
      <c r="AKV121" s="42"/>
      <c r="AKW121" s="42"/>
      <c r="AKX121" s="42"/>
      <c r="AKY121" s="42"/>
      <c r="AKZ121" s="42"/>
      <c r="ALA121" s="42"/>
      <c r="ALB121" s="42"/>
      <c r="ALC121" s="42"/>
      <c r="ALD121" s="42"/>
      <c r="ALE121" s="42"/>
      <c r="ALF121" s="42"/>
      <c r="ALG121" s="42"/>
      <c r="ALH121" s="42"/>
      <c r="ALI121" s="42"/>
      <c r="ALJ121" s="42"/>
      <c r="ALK121" s="42"/>
      <c r="ALL121" s="42"/>
      <c r="ALM121" s="42"/>
      <c r="ALN121" s="42"/>
      <c r="ALO121" s="42"/>
      <c r="ALP121" s="42"/>
      <c r="ALQ121" s="42"/>
      <c r="ALR121" s="42"/>
      <c r="ALS121" s="42"/>
      <c r="ALT121" s="42"/>
      <c r="ALU121" s="42"/>
      <c r="ALV121" s="42"/>
      <c r="ALW121" s="42"/>
      <c r="ALX121" s="42"/>
      <c r="ALY121" s="42"/>
      <c r="ALZ121" s="42"/>
      <c r="AMA121" s="42"/>
      <c r="AMB121" s="42"/>
      <c r="AMC121" s="42"/>
      <c r="AMD121" s="42"/>
      <c r="AME121" s="42"/>
      <c r="AMF121" s="42"/>
      <c r="AMG121" s="42"/>
      <c r="AMH121" s="42"/>
      <c r="AMI121" s="42"/>
      <c r="AMJ121" s="42"/>
      <c r="AMK121" s="42"/>
      <c r="AML121" s="42"/>
      <c r="AMM121" s="42"/>
      <c r="AMN121" s="42"/>
      <c r="AMO121" s="42"/>
      <c r="AMP121" s="42"/>
      <c r="AMQ121" s="42"/>
      <c r="AMR121" s="42"/>
      <c r="AMS121" s="42"/>
      <c r="AMT121" s="42"/>
      <c r="AMU121" s="42"/>
      <c r="AMV121" s="42"/>
      <c r="AMW121" s="42"/>
      <c r="AMX121" s="42"/>
      <c r="AMY121" s="42"/>
      <c r="AMZ121" s="42"/>
      <c r="ANA121" s="42"/>
      <c r="ANB121" s="42"/>
      <c r="ANC121" s="42"/>
      <c r="AND121" s="42"/>
      <c r="ANE121" s="42"/>
      <c r="ANF121" s="42"/>
      <c r="ANG121" s="42"/>
      <c r="ANH121" s="42"/>
      <c r="ANI121" s="42"/>
      <c r="ANJ121" s="42"/>
      <c r="ANK121" s="42"/>
      <c r="ANL121" s="42"/>
      <c r="ANM121" s="42"/>
      <c r="ANN121" s="42"/>
      <c r="ANO121" s="42"/>
      <c r="ANP121" s="42"/>
      <c r="ANQ121" s="42"/>
      <c r="ANR121" s="42"/>
      <c r="ANS121" s="42"/>
      <c r="ANT121" s="42"/>
      <c r="ANU121" s="42"/>
      <c r="ANV121" s="42"/>
      <c r="ANW121" s="42"/>
      <c r="ANX121" s="42"/>
      <c r="ANY121" s="42"/>
      <c r="ANZ121" s="42"/>
      <c r="AOA121" s="42"/>
      <c r="AOB121" s="42"/>
      <c r="AOC121" s="42"/>
      <c r="AOD121" s="42"/>
      <c r="AOE121" s="42"/>
      <c r="AOF121" s="42"/>
      <c r="AOG121" s="42"/>
      <c r="AOH121" s="42"/>
      <c r="AOI121" s="42"/>
      <c r="AOJ121" s="42"/>
      <c r="AOK121" s="42"/>
      <c r="AOL121" s="42"/>
      <c r="AOM121" s="42"/>
      <c r="AON121" s="42"/>
      <c r="AOO121" s="42"/>
      <c r="AOP121" s="42"/>
      <c r="AOQ121" s="42"/>
      <c r="AOR121" s="42"/>
      <c r="AOS121" s="42"/>
      <c r="AOT121" s="42"/>
      <c r="AOU121" s="42"/>
      <c r="AOV121" s="42"/>
      <c r="AOW121" s="42"/>
      <c r="AOX121" s="42"/>
      <c r="AOY121" s="42"/>
      <c r="AOZ121" s="42"/>
      <c r="APA121" s="42"/>
      <c r="APB121" s="42"/>
      <c r="APC121" s="42"/>
      <c r="APD121" s="42"/>
      <c r="APE121" s="42"/>
      <c r="APF121" s="42"/>
      <c r="APG121" s="42"/>
      <c r="APH121" s="42"/>
      <c r="API121" s="42"/>
      <c r="APJ121" s="42"/>
      <c r="APK121" s="42"/>
      <c r="APL121" s="42"/>
      <c r="APM121" s="42"/>
      <c r="APN121" s="42"/>
      <c r="APO121" s="42"/>
      <c r="APP121" s="42"/>
      <c r="APQ121" s="42"/>
      <c r="APR121" s="42"/>
      <c r="APS121" s="42"/>
      <c r="APT121" s="42"/>
      <c r="APU121" s="42"/>
      <c r="APV121" s="42"/>
      <c r="APW121" s="42"/>
      <c r="APX121" s="42"/>
      <c r="APY121" s="42"/>
      <c r="APZ121" s="42"/>
      <c r="AQA121" s="42"/>
      <c r="AQB121" s="42"/>
      <c r="AQC121" s="42"/>
      <c r="AQD121" s="42"/>
      <c r="AQE121" s="42"/>
      <c r="AQF121" s="42"/>
      <c r="AQG121" s="42"/>
      <c r="AQH121" s="42"/>
      <c r="AQI121" s="42"/>
      <c r="AQJ121" s="42"/>
      <c r="AQK121" s="42"/>
      <c r="AQL121" s="42"/>
      <c r="AQM121" s="42"/>
      <c r="AQN121" s="42"/>
      <c r="AQO121" s="42"/>
      <c r="AQP121" s="42"/>
      <c r="AQQ121" s="42"/>
      <c r="AQR121" s="42"/>
      <c r="AQS121" s="42"/>
      <c r="AQT121" s="42"/>
      <c r="AQU121" s="42"/>
      <c r="AQV121" s="42"/>
      <c r="AQW121" s="42"/>
      <c r="AQX121" s="42"/>
      <c r="AQY121" s="42"/>
      <c r="AQZ121" s="42"/>
      <c r="ARA121" s="42"/>
      <c r="ARB121" s="42"/>
      <c r="ARC121" s="42"/>
      <c r="ARD121" s="42"/>
      <c r="ARE121" s="42"/>
      <c r="ARF121" s="42"/>
      <c r="ARG121" s="42"/>
      <c r="ARH121" s="42"/>
      <c r="ARI121" s="42"/>
      <c r="ARJ121" s="42"/>
      <c r="ARK121" s="42"/>
      <c r="ARL121" s="42"/>
      <c r="ARM121" s="42"/>
      <c r="ARN121" s="42"/>
      <c r="ARO121" s="42"/>
      <c r="ARP121" s="42"/>
      <c r="ARQ121" s="42"/>
      <c r="ARR121" s="42"/>
      <c r="ARS121" s="42"/>
      <c r="ART121" s="42"/>
      <c r="ARU121" s="42"/>
      <c r="ARV121" s="42"/>
      <c r="ARW121" s="42"/>
      <c r="ARX121" s="42"/>
      <c r="ARY121" s="42"/>
      <c r="ARZ121" s="42"/>
      <c r="ASA121" s="42"/>
      <c r="ASB121" s="42"/>
      <c r="ASC121" s="42"/>
      <c r="ASD121" s="42"/>
      <c r="ASE121" s="42"/>
      <c r="ASF121" s="42"/>
      <c r="ASG121" s="42"/>
      <c r="ASH121" s="42"/>
      <c r="ASI121" s="42"/>
      <c r="ASJ121" s="42"/>
      <c r="ASK121" s="42"/>
      <c r="ASL121" s="42"/>
      <c r="ASM121" s="42"/>
      <c r="ASN121" s="42"/>
      <c r="ASO121" s="42"/>
      <c r="ASP121" s="42"/>
      <c r="ASQ121" s="42"/>
      <c r="ASR121" s="42"/>
      <c r="ASS121" s="42"/>
      <c r="AST121" s="42"/>
      <c r="ASU121" s="42"/>
      <c r="ASV121" s="42"/>
      <c r="ASW121" s="42"/>
      <c r="ASX121" s="42"/>
      <c r="ASY121" s="42"/>
      <c r="ASZ121" s="42"/>
      <c r="ATA121" s="42"/>
      <c r="ATB121" s="42"/>
      <c r="ATC121" s="42"/>
      <c r="ATD121" s="42"/>
      <c r="ATE121" s="42"/>
      <c r="ATF121" s="42"/>
      <c r="ATG121" s="42"/>
      <c r="ATH121" s="42"/>
      <c r="ATI121" s="42"/>
      <c r="ATJ121" s="42"/>
      <c r="ATK121" s="42"/>
      <c r="ATL121" s="42"/>
      <c r="ATM121" s="42"/>
      <c r="ATN121" s="42"/>
      <c r="ATO121" s="42"/>
      <c r="ATP121" s="42"/>
      <c r="ATQ121" s="42"/>
      <c r="ATR121" s="42"/>
      <c r="ATS121" s="42"/>
      <c r="ATT121" s="42"/>
      <c r="ATU121" s="42"/>
      <c r="ATV121" s="42"/>
      <c r="ATW121" s="42"/>
      <c r="ATX121" s="42"/>
      <c r="ATY121" s="42"/>
      <c r="ATZ121" s="42"/>
      <c r="AUA121" s="42"/>
      <c r="AUB121" s="42"/>
      <c r="AUC121" s="42"/>
      <c r="AUD121" s="42"/>
      <c r="AUE121" s="42"/>
      <c r="AUF121" s="42"/>
      <c r="AUG121" s="42"/>
      <c r="AUH121" s="42"/>
      <c r="AUI121" s="42"/>
      <c r="AUJ121" s="42"/>
      <c r="AUK121" s="42"/>
      <c r="AUL121" s="42"/>
      <c r="AUM121" s="42"/>
      <c r="AUN121" s="42"/>
      <c r="AUO121" s="42"/>
      <c r="AUP121" s="42"/>
      <c r="AUQ121" s="42"/>
      <c r="AUR121" s="42"/>
      <c r="AUS121" s="42"/>
      <c r="AUT121" s="42"/>
      <c r="AUU121" s="42"/>
      <c r="AUV121" s="42"/>
      <c r="AUW121" s="42"/>
      <c r="AUX121" s="42"/>
      <c r="AUY121" s="42"/>
      <c r="AUZ121" s="42"/>
      <c r="AVA121" s="42"/>
      <c r="AVB121" s="42"/>
      <c r="AVC121" s="42"/>
      <c r="AVD121" s="42"/>
      <c r="AVE121" s="42"/>
      <c r="AVF121" s="42"/>
      <c r="AVG121" s="42"/>
      <c r="AVH121" s="42"/>
      <c r="AVI121" s="42"/>
      <c r="AVJ121" s="42"/>
      <c r="AVK121" s="42"/>
      <c r="AVL121" s="42"/>
      <c r="AVM121" s="42"/>
      <c r="AVN121" s="42"/>
      <c r="AVO121" s="42"/>
      <c r="AVP121" s="42"/>
      <c r="AVQ121" s="42"/>
      <c r="AVR121" s="42"/>
      <c r="AVS121" s="42"/>
      <c r="AVT121" s="42"/>
      <c r="AVU121" s="42"/>
      <c r="AVV121" s="42"/>
      <c r="AVW121" s="42"/>
      <c r="AVX121" s="42"/>
      <c r="AVY121" s="42"/>
      <c r="AVZ121" s="42"/>
      <c r="AWA121" s="42"/>
      <c r="AWB121" s="42"/>
      <c r="AWC121" s="42"/>
      <c r="AWD121" s="42"/>
      <c r="AWE121" s="42"/>
      <c r="AWF121" s="42"/>
      <c r="AWG121" s="42"/>
      <c r="AWH121" s="42"/>
      <c r="AWI121" s="42"/>
      <c r="AWJ121" s="42"/>
      <c r="AWK121" s="42"/>
      <c r="AWL121" s="42"/>
      <c r="AWM121" s="42"/>
      <c r="AWN121" s="42"/>
      <c r="AWO121" s="42"/>
      <c r="AWP121" s="42"/>
      <c r="AWQ121" s="42"/>
      <c r="AWR121" s="42"/>
      <c r="AWS121" s="42"/>
      <c r="AWT121" s="42"/>
      <c r="AWU121" s="42"/>
      <c r="AWV121" s="42"/>
      <c r="AWW121" s="42"/>
      <c r="AWX121" s="42"/>
      <c r="AWY121" s="42"/>
      <c r="AWZ121" s="42"/>
      <c r="AXA121" s="42"/>
      <c r="AXB121" s="42"/>
      <c r="AXC121" s="42"/>
      <c r="AXD121" s="42"/>
      <c r="AXE121" s="42"/>
      <c r="AXF121" s="42"/>
      <c r="AXG121" s="42"/>
      <c r="AXH121" s="42"/>
      <c r="AXI121" s="42"/>
      <c r="AXJ121" s="42"/>
      <c r="AXK121" s="42"/>
      <c r="AXL121" s="42"/>
      <c r="AXM121" s="42"/>
      <c r="AXN121" s="42"/>
      <c r="AXO121" s="42"/>
      <c r="AXP121" s="42"/>
      <c r="AXQ121" s="42"/>
      <c r="AXR121" s="42"/>
      <c r="AXS121" s="42"/>
      <c r="AXT121" s="42"/>
      <c r="AXU121" s="42"/>
      <c r="AXV121" s="42"/>
      <c r="AXW121" s="42"/>
      <c r="AXX121" s="42"/>
      <c r="AXY121" s="42"/>
      <c r="AXZ121" s="42"/>
      <c r="AYA121" s="42"/>
      <c r="AYB121" s="42"/>
      <c r="AYC121" s="42"/>
      <c r="AYD121" s="42"/>
      <c r="AYE121" s="42"/>
      <c r="AYF121" s="42"/>
      <c r="AYG121" s="42"/>
      <c r="AYH121" s="42"/>
      <c r="AYI121" s="42"/>
      <c r="AYJ121" s="42"/>
      <c r="AYK121" s="42"/>
      <c r="AYL121" s="42"/>
      <c r="AYM121" s="42"/>
      <c r="AYN121" s="42"/>
      <c r="AYO121" s="42"/>
      <c r="AYP121" s="42"/>
      <c r="AYQ121" s="42"/>
      <c r="AYR121" s="42"/>
      <c r="AYS121" s="42"/>
      <c r="AYT121" s="42"/>
      <c r="AYU121" s="42"/>
      <c r="AYV121" s="42"/>
      <c r="AYW121" s="42"/>
      <c r="AYX121" s="42"/>
      <c r="AYY121" s="42"/>
      <c r="AYZ121" s="42"/>
      <c r="AZA121" s="42"/>
      <c r="AZB121" s="42"/>
      <c r="AZC121" s="42"/>
      <c r="AZD121" s="42"/>
      <c r="AZE121" s="42"/>
      <c r="AZF121" s="42"/>
      <c r="AZG121" s="42"/>
      <c r="AZH121" s="42"/>
      <c r="AZI121" s="42"/>
      <c r="AZJ121" s="42"/>
      <c r="AZK121" s="42"/>
      <c r="AZL121" s="42"/>
      <c r="AZM121" s="42"/>
      <c r="AZN121" s="42"/>
      <c r="AZO121" s="42"/>
      <c r="AZP121" s="42"/>
      <c r="AZQ121" s="42"/>
      <c r="AZR121" s="42"/>
      <c r="AZS121" s="42"/>
      <c r="AZT121" s="42"/>
      <c r="AZU121" s="42"/>
      <c r="AZV121" s="42"/>
      <c r="AZW121" s="42"/>
      <c r="AZX121" s="42"/>
      <c r="AZY121" s="42"/>
      <c r="AZZ121" s="42"/>
      <c r="BAA121" s="42"/>
      <c r="BAB121" s="42"/>
      <c r="BAC121" s="42"/>
      <c r="BAD121" s="42"/>
      <c r="BAE121" s="42"/>
      <c r="BAF121" s="42"/>
      <c r="BAG121" s="42"/>
      <c r="BAH121" s="42"/>
      <c r="BAI121" s="42"/>
      <c r="BAJ121" s="42"/>
      <c r="BAK121" s="42"/>
      <c r="BAL121" s="42"/>
      <c r="BAM121" s="42"/>
      <c r="BAN121" s="42"/>
    </row>
    <row r="122" spans="1:1392" s="18" customFormat="1" ht="24.75" customHeight="1" thickTop="1" thickBot="1" x14ac:dyDescent="0.3">
      <c r="A122" s="78" t="s">
        <v>19</v>
      </c>
      <c r="B122" s="79" t="s">
        <v>27</v>
      </c>
      <c r="C122" s="79" t="s">
        <v>80</v>
      </c>
      <c r="D122" s="79" t="s">
        <v>80</v>
      </c>
      <c r="E122" s="79" t="s">
        <v>20</v>
      </c>
      <c r="F122" s="79"/>
      <c r="G122" s="79"/>
      <c r="H122" s="80" t="s">
        <v>100</v>
      </c>
      <c r="I122" s="81">
        <v>178883479.97999999</v>
      </c>
      <c r="J122" s="81">
        <v>178883480</v>
      </c>
      <c r="K122" s="81">
        <v>21184400</v>
      </c>
      <c r="L122" s="81">
        <v>10240800</v>
      </c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32">
        <f t="shared" si="46"/>
        <v>178883479.97999999</v>
      </c>
      <c r="Z122" s="32">
        <f t="shared" si="46"/>
        <v>178883480</v>
      </c>
      <c r="AA122" s="32">
        <f t="shared" si="46"/>
        <v>21184400</v>
      </c>
      <c r="AB122" s="32">
        <f t="shared" si="45"/>
        <v>10240800</v>
      </c>
      <c r="AC122" s="82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1392" s="18" customFormat="1" ht="24.75" customHeight="1" thickTop="1" thickBot="1" x14ac:dyDescent="0.3">
      <c r="A123" s="78" t="s">
        <v>19</v>
      </c>
      <c r="B123" s="79" t="s">
        <v>27</v>
      </c>
      <c r="C123" s="79" t="s">
        <v>80</v>
      </c>
      <c r="D123" s="79" t="s">
        <v>80</v>
      </c>
      <c r="E123" s="79" t="s">
        <v>23</v>
      </c>
      <c r="F123" s="79"/>
      <c r="G123" s="79"/>
      <c r="H123" s="80" t="s">
        <v>101</v>
      </c>
      <c r="I123" s="81">
        <v>375345400</v>
      </c>
      <c r="J123" s="81">
        <v>375345400</v>
      </c>
      <c r="K123" s="81">
        <v>84737600</v>
      </c>
      <c r="L123" s="81">
        <v>56324400</v>
      </c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32">
        <f t="shared" si="46"/>
        <v>375345400</v>
      </c>
      <c r="Z123" s="32">
        <f t="shared" si="46"/>
        <v>375345400</v>
      </c>
      <c r="AA123" s="32">
        <f t="shared" si="46"/>
        <v>84737600</v>
      </c>
      <c r="AB123" s="32">
        <f t="shared" si="45"/>
        <v>56324400</v>
      </c>
      <c r="AC123" s="82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1392" s="64" customFormat="1" ht="24.75" customHeight="1" thickTop="1" thickBot="1" x14ac:dyDescent="0.3">
      <c r="A124" s="75" t="s">
        <v>19</v>
      </c>
      <c r="B124" s="76" t="s">
        <v>27</v>
      </c>
      <c r="C124" s="76" t="s">
        <v>82</v>
      </c>
      <c r="D124" s="76"/>
      <c r="E124" s="76"/>
      <c r="F124" s="76"/>
      <c r="G124" s="76"/>
      <c r="H124" s="77" t="s">
        <v>102</v>
      </c>
      <c r="I124" s="61">
        <v>484088074.94</v>
      </c>
      <c r="J124" s="61">
        <v>484088074.93000001</v>
      </c>
      <c r="K124" s="61">
        <v>86153537.180000007</v>
      </c>
      <c r="L124" s="61">
        <v>51063440</v>
      </c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2">
        <f t="shared" si="46"/>
        <v>484088074.94</v>
      </c>
      <c r="Z124" s="62">
        <f t="shared" si="46"/>
        <v>484088074.93000001</v>
      </c>
      <c r="AA124" s="62">
        <f t="shared" si="46"/>
        <v>86153537.180000007</v>
      </c>
      <c r="AB124" s="62">
        <f t="shared" si="45"/>
        <v>51063440</v>
      </c>
      <c r="AC124" s="63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  <c r="IU124" s="42"/>
      <c r="IV124" s="42"/>
      <c r="IW124" s="42"/>
      <c r="IX124" s="42"/>
      <c r="IY124" s="42"/>
      <c r="IZ124" s="42"/>
      <c r="JA124" s="42"/>
      <c r="JB124" s="42"/>
      <c r="JC124" s="42"/>
      <c r="JD124" s="42"/>
      <c r="JE124" s="42"/>
      <c r="JF124" s="42"/>
      <c r="JG124" s="42"/>
      <c r="JH124" s="42"/>
      <c r="JI124" s="42"/>
      <c r="JJ124" s="42"/>
      <c r="JK124" s="42"/>
      <c r="JL124" s="42"/>
      <c r="JM124" s="42"/>
      <c r="JN124" s="42"/>
      <c r="JO124" s="42"/>
      <c r="JP124" s="42"/>
      <c r="JQ124" s="42"/>
      <c r="JR124" s="42"/>
      <c r="JS124" s="42"/>
      <c r="JT124" s="42"/>
      <c r="JU124" s="42"/>
      <c r="JV124" s="42"/>
      <c r="JW124" s="42"/>
      <c r="JX124" s="42"/>
      <c r="JY124" s="42"/>
      <c r="JZ124" s="42"/>
      <c r="KA124" s="42"/>
      <c r="KB124" s="42"/>
      <c r="KC124" s="42"/>
      <c r="KD124" s="42"/>
      <c r="KE124" s="42"/>
      <c r="KF124" s="42"/>
      <c r="KG124" s="42"/>
      <c r="KH124" s="42"/>
      <c r="KI124" s="42"/>
      <c r="KJ124" s="42"/>
      <c r="KK124" s="42"/>
      <c r="KL124" s="42"/>
      <c r="KM124" s="42"/>
      <c r="KN124" s="42"/>
      <c r="KO124" s="42"/>
      <c r="KP124" s="42"/>
      <c r="KQ124" s="42"/>
      <c r="KR124" s="42"/>
      <c r="KS124" s="42"/>
      <c r="KT124" s="42"/>
      <c r="KU124" s="42"/>
      <c r="KV124" s="42"/>
      <c r="KW124" s="42"/>
      <c r="KX124" s="42"/>
      <c r="KY124" s="42"/>
      <c r="KZ124" s="42"/>
      <c r="LA124" s="42"/>
      <c r="LB124" s="42"/>
      <c r="LC124" s="42"/>
      <c r="LD124" s="42"/>
      <c r="LE124" s="42"/>
      <c r="LF124" s="42"/>
      <c r="LG124" s="42"/>
      <c r="LH124" s="42"/>
      <c r="LI124" s="42"/>
      <c r="LJ124" s="42"/>
      <c r="LK124" s="42"/>
      <c r="LL124" s="42"/>
      <c r="LM124" s="42"/>
      <c r="LN124" s="42"/>
      <c r="LO124" s="42"/>
      <c r="LP124" s="42"/>
      <c r="LQ124" s="42"/>
      <c r="LR124" s="42"/>
      <c r="LS124" s="42"/>
      <c r="LT124" s="42"/>
      <c r="LU124" s="42"/>
      <c r="LV124" s="42"/>
      <c r="LW124" s="42"/>
      <c r="LX124" s="42"/>
      <c r="LY124" s="42"/>
      <c r="LZ124" s="42"/>
      <c r="MA124" s="42"/>
      <c r="MB124" s="42"/>
      <c r="MC124" s="42"/>
      <c r="MD124" s="42"/>
      <c r="ME124" s="42"/>
      <c r="MF124" s="42"/>
      <c r="MG124" s="42"/>
      <c r="MH124" s="42"/>
      <c r="MI124" s="42"/>
      <c r="MJ124" s="42"/>
      <c r="MK124" s="42"/>
      <c r="ML124" s="42"/>
      <c r="MM124" s="42"/>
      <c r="MN124" s="42"/>
      <c r="MO124" s="42"/>
      <c r="MP124" s="42"/>
      <c r="MQ124" s="42"/>
      <c r="MR124" s="42"/>
      <c r="MS124" s="42"/>
      <c r="MT124" s="42"/>
      <c r="MU124" s="42"/>
      <c r="MV124" s="42"/>
      <c r="MW124" s="42"/>
      <c r="MX124" s="42"/>
      <c r="MY124" s="42"/>
      <c r="MZ124" s="42"/>
      <c r="NA124" s="42"/>
      <c r="NB124" s="42"/>
      <c r="NC124" s="42"/>
      <c r="ND124" s="42"/>
      <c r="NE124" s="42"/>
      <c r="NF124" s="42"/>
      <c r="NG124" s="42"/>
      <c r="NH124" s="42"/>
      <c r="NI124" s="42"/>
      <c r="NJ124" s="42"/>
      <c r="NK124" s="42"/>
      <c r="NL124" s="42"/>
      <c r="NM124" s="42"/>
      <c r="NN124" s="42"/>
      <c r="NO124" s="42"/>
      <c r="NP124" s="42"/>
      <c r="NQ124" s="42"/>
      <c r="NR124" s="42"/>
      <c r="NS124" s="42"/>
      <c r="NT124" s="42"/>
      <c r="NU124" s="42"/>
      <c r="NV124" s="42"/>
      <c r="NW124" s="42"/>
      <c r="NX124" s="42"/>
      <c r="NY124" s="42"/>
      <c r="NZ124" s="42"/>
      <c r="OA124" s="42"/>
      <c r="OB124" s="42"/>
      <c r="OC124" s="42"/>
      <c r="OD124" s="42"/>
      <c r="OE124" s="42"/>
      <c r="OF124" s="42"/>
      <c r="OG124" s="42"/>
      <c r="OH124" s="42"/>
      <c r="OI124" s="42"/>
      <c r="OJ124" s="42"/>
      <c r="OK124" s="42"/>
      <c r="OL124" s="42"/>
      <c r="OM124" s="42"/>
      <c r="ON124" s="42"/>
      <c r="OO124" s="42"/>
      <c r="OP124" s="42"/>
      <c r="OQ124" s="42"/>
      <c r="OR124" s="42"/>
      <c r="OS124" s="42"/>
      <c r="OT124" s="42"/>
      <c r="OU124" s="42"/>
      <c r="OV124" s="42"/>
      <c r="OW124" s="42"/>
      <c r="OX124" s="42"/>
      <c r="OY124" s="42"/>
      <c r="OZ124" s="42"/>
      <c r="PA124" s="42"/>
      <c r="PB124" s="42"/>
      <c r="PC124" s="42"/>
      <c r="PD124" s="42"/>
      <c r="PE124" s="42"/>
      <c r="PF124" s="42"/>
      <c r="PG124" s="42"/>
      <c r="PH124" s="42"/>
      <c r="PI124" s="42"/>
      <c r="PJ124" s="42"/>
      <c r="PK124" s="42"/>
      <c r="PL124" s="42"/>
      <c r="PM124" s="42"/>
      <c r="PN124" s="42"/>
      <c r="PO124" s="42"/>
      <c r="PP124" s="42"/>
      <c r="PQ124" s="42"/>
      <c r="PR124" s="42"/>
      <c r="PS124" s="42"/>
      <c r="PT124" s="42"/>
      <c r="PU124" s="42"/>
      <c r="PV124" s="42"/>
      <c r="PW124" s="42"/>
      <c r="PX124" s="42"/>
      <c r="PY124" s="42"/>
      <c r="PZ124" s="42"/>
      <c r="QA124" s="42"/>
      <c r="QB124" s="42"/>
      <c r="QC124" s="42"/>
      <c r="QD124" s="42"/>
      <c r="QE124" s="42"/>
      <c r="QF124" s="42"/>
      <c r="QG124" s="42"/>
      <c r="QH124" s="42"/>
      <c r="QI124" s="42"/>
      <c r="QJ124" s="42"/>
      <c r="QK124" s="42"/>
      <c r="QL124" s="42"/>
      <c r="QM124" s="42"/>
      <c r="QN124" s="42"/>
      <c r="QO124" s="42"/>
      <c r="QP124" s="42"/>
      <c r="QQ124" s="42"/>
      <c r="QR124" s="42"/>
      <c r="QS124" s="42"/>
      <c r="QT124" s="42"/>
      <c r="QU124" s="42"/>
      <c r="QV124" s="42"/>
      <c r="QW124" s="42"/>
      <c r="QX124" s="42"/>
      <c r="QY124" s="42"/>
      <c r="QZ124" s="42"/>
      <c r="RA124" s="42"/>
      <c r="RB124" s="42"/>
      <c r="RC124" s="42"/>
      <c r="RD124" s="42"/>
      <c r="RE124" s="42"/>
      <c r="RF124" s="42"/>
      <c r="RG124" s="42"/>
      <c r="RH124" s="42"/>
      <c r="RI124" s="42"/>
      <c r="RJ124" s="42"/>
      <c r="RK124" s="42"/>
      <c r="RL124" s="42"/>
      <c r="RM124" s="42"/>
      <c r="RN124" s="42"/>
      <c r="RO124" s="42"/>
      <c r="RP124" s="42"/>
      <c r="RQ124" s="42"/>
      <c r="RR124" s="42"/>
      <c r="RS124" s="42"/>
      <c r="RT124" s="42"/>
      <c r="RU124" s="42"/>
      <c r="RV124" s="42"/>
      <c r="RW124" s="42"/>
      <c r="RX124" s="42"/>
      <c r="RY124" s="42"/>
      <c r="RZ124" s="42"/>
      <c r="SA124" s="42"/>
      <c r="SB124" s="42"/>
      <c r="SC124" s="42"/>
      <c r="SD124" s="42"/>
      <c r="SE124" s="42"/>
      <c r="SF124" s="42"/>
      <c r="SG124" s="42"/>
      <c r="SH124" s="42"/>
      <c r="SI124" s="42"/>
      <c r="SJ124" s="42"/>
      <c r="SK124" s="42"/>
      <c r="SL124" s="42"/>
      <c r="SM124" s="42"/>
      <c r="SN124" s="42"/>
      <c r="SO124" s="42"/>
      <c r="SP124" s="42"/>
      <c r="SQ124" s="42"/>
      <c r="SR124" s="42"/>
      <c r="SS124" s="42"/>
      <c r="ST124" s="42"/>
      <c r="SU124" s="42"/>
      <c r="SV124" s="42"/>
      <c r="SW124" s="42"/>
      <c r="SX124" s="42"/>
      <c r="SY124" s="42"/>
      <c r="SZ124" s="42"/>
      <c r="TA124" s="42"/>
      <c r="TB124" s="42"/>
      <c r="TC124" s="42"/>
      <c r="TD124" s="42"/>
      <c r="TE124" s="42"/>
      <c r="TF124" s="42"/>
      <c r="TG124" s="42"/>
      <c r="TH124" s="42"/>
      <c r="TI124" s="42"/>
      <c r="TJ124" s="42"/>
      <c r="TK124" s="42"/>
      <c r="TL124" s="42"/>
      <c r="TM124" s="42"/>
      <c r="TN124" s="42"/>
      <c r="TO124" s="42"/>
      <c r="TP124" s="42"/>
      <c r="TQ124" s="42"/>
      <c r="TR124" s="42"/>
      <c r="TS124" s="42"/>
      <c r="TT124" s="42"/>
      <c r="TU124" s="42"/>
      <c r="TV124" s="42"/>
      <c r="TW124" s="42"/>
      <c r="TX124" s="42"/>
      <c r="TY124" s="42"/>
      <c r="TZ124" s="42"/>
      <c r="UA124" s="42"/>
      <c r="UB124" s="42"/>
      <c r="UC124" s="42"/>
      <c r="UD124" s="42"/>
      <c r="UE124" s="42"/>
      <c r="UF124" s="42"/>
      <c r="UG124" s="42"/>
      <c r="UH124" s="42"/>
      <c r="UI124" s="42"/>
      <c r="UJ124" s="42"/>
      <c r="UK124" s="42"/>
      <c r="UL124" s="42"/>
      <c r="UM124" s="42"/>
      <c r="UN124" s="42"/>
      <c r="UO124" s="42"/>
      <c r="UP124" s="42"/>
      <c r="UQ124" s="42"/>
      <c r="UR124" s="42"/>
      <c r="US124" s="42"/>
      <c r="UT124" s="42"/>
      <c r="UU124" s="42"/>
      <c r="UV124" s="42"/>
      <c r="UW124" s="42"/>
      <c r="UX124" s="42"/>
      <c r="UY124" s="42"/>
      <c r="UZ124" s="42"/>
      <c r="VA124" s="42"/>
      <c r="VB124" s="42"/>
      <c r="VC124" s="42"/>
      <c r="VD124" s="42"/>
      <c r="VE124" s="42"/>
      <c r="VF124" s="42"/>
      <c r="VG124" s="42"/>
      <c r="VH124" s="42"/>
      <c r="VI124" s="42"/>
      <c r="VJ124" s="42"/>
      <c r="VK124" s="42"/>
      <c r="VL124" s="42"/>
      <c r="VM124" s="42"/>
      <c r="VN124" s="42"/>
      <c r="VO124" s="42"/>
      <c r="VP124" s="42"/>
      <c r="VQ124" s="42"/>
      <c r="VR124" s="42"/>
      <c r="VS124" s="42"/>
      <c r="VT124" s="42"/>
      <c r="VU124" s="42"/>
      <c r="VV124" s="42"/>
      <c r="VW124" s="42"/>
      <c r="VX124" s="42"/>
      <c r="VY124" s="42"/>
      <c r="VZ124" s="42"/>
      <c r="WA124" s="42"/>
      <c r="WB124" s="42"/>
      <c r="WC124" s="42"/>
      <c r="WD124" s="42"/>
      <c r="WE124" s="42"/>
      <c r="WF124" s="42"/>
      <c r="WG124" s="42"/>
      <c r="WH124" s="42"/>
      <c r="WI124" s="42"/>
      <c r="WJ124" s="42"/>
      <c r="WK124" s="42"/>
      <c r="WL124" s="42"/>
      <c r="WM124" s="42"/>
      <c r="WN124" s="42"/>
      <c r="WO124" s="42"/>
      <c r="WP124" s="42"/>
      <c r="WQ124" s="42"/>
      <c r="WR124" s="42"/>
      <c r="WS124" s="42"/>
      <c r="WT124" s="42"/>
      <c r="WU124" s="42"/>
      <c r="WV124" s="42"/>
      <c r="WW124" s="42"/>
      <c r="WX124" s="42"/>
      <c r="WY124" s="42"/>
      <c r="WZ124" s="42"/>
      <c r="XA124" s="42"/>
      <c r="XB124" s="42"/>
      <c r="XC124" s="42"/>
      <c r="XD124" s="42"/>
      <c r="XE124" s="42"/>
      <c r="XF124" s="42"/>
      <c r="XG124" s="42"/>
      <c r="XH124" s="42"/>
      <c r="XI124" s="42"/>
      <c r="XJ124" s="42"/>
      <c r="XK124" s="42"/>
      <c r="XL124" s="42"/>
      <c r="XM124" s="42"/>
      <c r="XN124" s="42"/>
      <c r="XO124" s="42"/>
      <c r="XP124" s="42"/>
      <c r="XQ124" s="42"/>
      <c r="XR124" s="42"/>
      <c r="XS124" s="42"/>
      <c r="XT124" s="42"/>
      <c r="XU124" s="42"/>
      <c r="XV124" s="42"/>
      <c r="XW124" s="42"/>
      <c r="XX124" s="42"/>
      <c r="XY124" s="42"/>
      <c r="XZ124" s="42"/>
      <c r="YA124" s="42"/>
      <c r="YB124" s="42"/>
      <c r="YC124" s="42"/>
      <c r="YD124" s="42"/>
      <c r="YE124" s="42"/>
      <c r="YF124" s="42"/>
      <c r="YG124" s="42"/>
      <c r="YH124" s="42"/>
      <c r="YI124" s="42"/>
      <c r="YJ124" s="42"/>
      <c r="YK124" s="42"/>
      <c r="YL124" s="42"/>
      <c r="YM124" s="42"/>
      <c r="YN124" s="42"/>
      <c r="YO124" s="42"/>
      <c r="YP124" s="42"/>
      <c r="YQ124" s="42"/>
      <c r="YR124" s="42"/>
      <c r="YS124" s="42"/>
      <c r="YT124" s="42"/>
      <c r="YU124" s="42"/>
      <c r="YV124" s="42"/>
      <c r="YW124" s="42"/>
      <c r="YX124" s="42"/>
      <c r="YY124" s="42"/>
      <c r="YZ124" s="42"/>
      <c r="ZA124" s="42"/>
      <c r="ZB124" s="42"/>
      <c r="ZC124" s="42"/>
      <c r="ZD124" s="42"/>
      <c r="ZE124" s="42"/>
      <c r="ZF124" s="42"/>
      <c r="ZG124" s="42"/>
      <c r="ZH124" s="42"/>
      <c r="ZI124" s="42"/>
      <c r="ZJ124" s="42"/>
      <c r="ZK124" s="42"/>
      <c r="ZL124" s="42"/>
      <c r="ZM124" s="42"/>
      <c r="ZN124" s="42"/>
      <c r="ZO124" s="42"/>
      <c r="ZP124" s="42"/>
      <c r="ZQ124" s="42"/>
      <c r="ZR124" s="42"/>
      <c r="ZS124" s="42"/>
      <c r="ZT124" s="42"/>
      <c r="ZU124" s="42"/>
      <c r="ZV124" s="42"/>
      <c r="ZW124" s="42"/>
      <c r="ZX124" s="42"/>
      <c r="ZY124" s="42"/>
      <c r="ZZ124" s="42"/>
      <c r="AAA124" s="42"/>
      <c r="AAB124" s="42"/>
      <c r="AAC124" s="42"/>
      <c r="AAD124" s="42"/>
      <c r="AAE124" s="42"/>
      <c r="AAF124" s="42"/>
      <c r="AAG124" s="42"/>
      <c r="AAH124" s="42"/>
      <c r="AAI124" s="42"/>
      <c r="AAJ124" s="42"/>
      <c r="AAK124" s="42"/>
      <c r="AAL124" s="42"/>
      <c r="AAM124" s="42"/>
      <c r="AAN124" s="42"/>
      <c r="AAO124" s="42"/>
      <c r="AAP124" s="42"/>
      <c r="AAQ124" s="42"/>
      <c r="AAR124" s="42"/>
      <c r="AAS124" s="42"/>
      <c r="AAT124" s="42"/>
      <c r="AAU124" s="42"/>
      <c r="AAV124" s="42"/>
      <c r="AAW124" s="42"/>
      <c r="AAX124" s="42"/>
      <c r="AAY124" s="42"/>
      <c r="AAZ124" s="42"/>
      <c r="ABA124" s="42"/>
      <c r="ABB124" s="42"/>
      <c r="ABC124" s="42"/>
      <c r="ABD124" s="42"/>
      <c r="ABE124" s="42"/>
      <c r="ABF124" s="42"/>
      <c r="ABG124" s="42"/>
      <c r="ABH124" s="42"/>
      <c r="ABI124" s="42"/>
      <c r="ABJ124" s="42"/>
      <c r="ABK124" s="42"/>
      <c r="ABL124" s="42"/>
      <c r="ABM124" s="42"/>
      <c r="ABN124" s="42"/>
      <c r="ABO124" s="42"/>
      <c r="ABP124" s="42"/>
      <c r="ABQ124" s="42"/>
      <c r="ABR124" s="42"/>
      <c r="ABS124" s="42"/>
      <c r="ABT124" s="42"/>
      <c r="ABU124" s="42"/>
      <c r="ABV124" s="42"/>
      <c r="ABW124" s="42"/>
      <c r="ABX124" s="42"/>
      <c r="ABY124" s="42"/>
      <c r="ABZ124" s="42"/>
      <c r="ACA124" s="42"/>
      <c r="ACB124" s="42"/>
      <c r="ACC124" s="42"/>
      <c r="ACD124" s="42"/>
      <c r="ACE124" s="42"/>
      <c r="ACF124" s="42"/>
      <c r="ACG124" s="42"/>
      <c r="ACH124" s="42"/>
      <c r="ACI124" s="42"/>
      <c r="ACJ124" s="42"/>
      <c r="ACK124" s="42"/>
      <c r="ACL124" s="42"/>
      <c r="ACM124" s="42"/>
      <c r="ACN124" s="42"/>
      <c r="ACO124" s="42"/>
      <c r="ACP124" s="42"/>
      <c r="ACQ124" s="42"/>
      <c r="ACR124" s="42"/>
      <c r="ACS124" s="42"/>
      <c r="ACT124" s="42"/>
      <c r="ACU124" s="42"/>
      <c r="ACV124" s="42"/>
      <c r="ACW124" s="42"/>
      <c r="ACX124" s="42"/>
      <c r="ACY124" s="42"/>
      <c r="ACZ124" s="42"/>
      <c r="ADA124" s="42"/>
      <c r="ADB124" s="42"/>
      <c r="ADC124" s="42"/>
      <c r="ADD124" s="42"/>
      <c r="ADE124" s="42"/>
      <c r="ADF124" s="42"/>
      <c r="ADG124" s="42"/>
      <c r="ADH124" s="42"/>
      <c r="ADI124" s="42"/>
      <c r="ADJ124" s="42"/>
      <c r="ADK124" s="42"/>
      <c r="ADL124" s="42"/>
      <c r="ADM124" s="42"/>
      <c r="ADN124" s="42"/>
      <c r="ADO124" s="42"/>
      <c r="ADP124" s="42"/>
      <c r="ADQ124" s="42"/>
      <c r="ADR124" s="42"/>
      <c r="ADS124" s="42"/>
      <c r="ADT124" s="42"/>
      <c r="ADU124" s="42"/>
      <c r="ADV124" s="42"/>
      <c r="ADW124" s="42"/>
      <c r="ADX124" s="42"/>
      <c r="ADY124" s="42"/>
      <c r="ADZ124" s="42"/>
      <c r="AEA124" s="42"/>
      <c r="AEB124" s="42"/>
      <c r="AEC124" s="42"/>
      <c r="AED124" s="42"/>
      <c r="AEE124" s="42"/>
      <c r="AEF124" s="42"/>
      <c r="AEG124" s="42"/>
      <c r="AEH124" s="42"/>
      <c r="AEI124" s="42"/>
      <c r="AEJ124" s="42"/>
      <c r="AEK124" s="42"/>
      <c r="AEL124" s="42"/>
      <c r="AEM124" s="42"/>
      <c r="AEN124" s="42"/>
      <c r="AEO124" s="42"/>
      <c r="AEP124" s="42"/>
      <c r="AEQ124" s="42"/>
      <c r="AER124" s="42"/>
      <c r="AES124" s="42"/>
      <c r="AET124" s="42"/>
      <c r="AEU124" s="42"/>
      <c r="AEV124" s="42"/>
      <c r="AEW124" s="42"/>
      <c r="AEX124" s="42"/>
      <c r="AEY124" s="42"/>
      <c r="AEZ124" s="42"/>
      <c r="AFA124" s="42"/>
      <c r="AFB124" s="42"/>
      <c r="AFC124" s="42"/>
      <c r="AFD124" s="42"/>
      <c r="AFE124" s="42"/>
      <c r="AFF124" s="42"/>
      <c r="AFG124" s="42"/>
      <c r="AFH124" s="42"/>
      <c r="AFI124" s="42"/>
      <c r="AFJ124" s="42"/>
      <c r="AFK124" s="42"/>
      <c r="AFL124" s="42"/>
      <c r="AFM124" s="42"/>
      <c r="AFN124" s="42"/>
      <c r="AFO124" s="42"/>
      <c r="AFP124" s="42"/>
      <c r="AFQ124" s="42"/>
      <c r="AFR124" s="42"/>
      <c r="AFS124" s="42"/>
      <c r="AFT124" s="42"/>
      <c r="AFU124" s="42"/>
      <c r="AFV124" s="42"/>
      <c r="AFW124" s="42"/>
      <c r="AFX124" s="42"/>
      <c r="AFY124" s="42"/>
      <c r="AFZ124" s="42"/>
      <c r="AGA124" s="42"/>
      <c r="AGB124" s="42"/>
      <c r="AGC124" s="42"/>
      <c r="AGD124" s="42"/>
      <c r="AGE124" s="42"/>
      <c r="AGF124" s="42"/>
      <c r="AGG124" s="42"/>
      <c r="AGH124" s="42"/>
      <c r="AGI124" s="42"/>
      <c r="AGJ124" s="42"/>
      <c r="AGK124" s="42"/>
      <c r="AGL124" s="42"/>
      <c r="AGM124" s="42"/>
      <c r="AGN124" s="42"/>
      <c r="AGO124" s="42"/>
      <c r="AGP124" s="42"/>
      <c r="AGQ124" s="42"/>
      <c r="AGR124" s="42"/>
      <c r="AGS124" s="42"/>
      <c r="AGT124" s="42"/>
      <c r="AGU124" s="42"/>
      <c r="AGV124" s="42"/>
      <c r="AGW124" s="42"/>
      <c r="AGX124" s="42"/>
      <c r="AGY124" s="42"/>
      <c r="AGZ124" s="42"/>
      <c r="AHA124" s="42"/>
      <c r="AHB124" s="42"/>
      <c r="AHC124" s="42"/>
      <c r="AHD124" s="42"/>
      <c r="AHE124" s="42"/>
      <c r="AHF124" s="42"/>
      <c r="AHG124" s="42"/>
      <c r="AHH124" s="42"/>
      <c r="AHI124" s="42"/>
      <c r="AHJ124" s="42"/>
      <c r="AHK124" s="42"/>
      <c r="AHL124" s="42"/>
      <c r="AHM124" s="42"/>
      <c r="AHN124" s="42"/>
      <c r="AHO124" s="42"/>
      <c r="AHP124" s="42"/>
      <c r="AHQ124" s="42"/>
      <c r="AHR124" s="42"/>
      <c r="AHS124" s="42"/>
      <c r="AHT124" s="42"/>
      <c r="AHU124" s="42"/>
      <c r="AHV124" s="42"/>
      <c r="AHW124" s="42"/>
      <c r="AHX124" s="42"/>
      <c r="AHY124" s="42"/>
      <c r="AHZ124" s="42"/>
      <c r="AIA124" s="42"/>
      <c r="AIB124" s="42"/>
      <c r="AIC124" s="42"/>
      <c r="AID124" s="42"/>
      <c r="AIE124" s="42"/>
      <c r="AIF124" s="42"/>
      <c r="AIG124" s="42"/>
      <c r="AIH124" s="42"/>
      <c r="AII124" s="42"/>
      <c r="AIJ124" s="42"/>
      <c r="AIK124" s="42"/>
      <c r="AIL124" s="42"/>
      <c r="AIM124" s="42"/>
      <c r="AIN124" s="42"/>
      <c r="AIO124" s="42"/>
      <c r="AIP124" s="42"/>
      <c r="AIQ124" s="42"/>
      <c r="AIR124" s="42"/>
      <c r="AIS124" s="42"/>
      <c r="AIT124" s="42"/>
      <c r="AIU124" s="42"/>
      <c r="AIV124" s="42"/>
      <c r="AIW124" s="42"/>
      <c r="AIX124" s="42"/>
      <c r="AIY124" s="42"/>
      <c r="AIZ124" s="42"/>
      <c r="AJA124" s="42"/>
      <c r="AJB124" s="42"/>
      <c r="AJC124" s="42"/>
      <c r="AJD124" s="42"/>
      <c r="AJE124" s="42"/>
      <c r="AJF124" s="42"/>
      <c r="AJG124" s="42"/>
      <c r="AJH124" s="42"/>
      <c r="AJI124" s="42"/>
      <c r="AJJ124" s="42"/>
      <c r="AJK124" s="42"/>
      <c r="AJL124" s="42"/>
      <c r="AJM124" s="42"/>
      <c r="AJN124" s="42"/>
      <c r="AJO124" s="42"/>
      <c r="AJP124" s="42"/>
      <c r="AJQ124" s="42"/>
      <c r="AJR124" s="42"/>
      <c r="AJS124" s="42"/>
      <c r="AJT124" s="42"/>
      <c r="AJU124" s="42"/>
      <c r="AJV124" s="42"/>
      <c r="AJW124" s="42"/>
      <c r="AJX124" s="42"/>
      <c r="AJY124" s="42"/>
      <c r="AJZ124" s="42"/>
      <c r="AKA124" s="42"/>
      <c r="AKB124" s="42"/>
      <c r="AKC124" s="42"/>
      <c r="AKD124" s="42"/>
      <c r="AKE124" s="42"/>
      <c r="AKF124" s="42"/>
      <c r="AKG124" s="42"/>
      <c r="AKH124" s="42"/>
      <c r="AKI124" s="42"/>
      <c r="AKJ124" s="42"/>
      <c r="AKK124" s="42"/>
      <c r="AKL124" s="42"/>
      <c r="AKM124" s="42"/>
      <c r="AKN124" s="42"/>
      <c r="AKO124" s="42"/>
      <c r="AKP124" s="42"/>
      <c r="AKQ124" s="42"/>
      <c r="AKR124" s="42"/>
      <c r="AKS124" s="42"/>
      <c r="AKT124" s="42"/>
      <c r="AKU124" s="42"/>
      <c r="AKV124" s="42"/>
      <c r="AKW124" s="42"/>
      <c r="AKX124" s="42"/>
      <c r="AKY124" s="42"/>
      <c r="AKZ124" s="42"/>
      <c r="ALA124" s="42"/>
      <c r="ALB124" s="42"/>
      <c r="ALC124" s="42"/>
      <c r="ALD124" s="42"/>
      <c r="ALE124" s="42"/>
      <c r="ALF124" s="42"/>
      <c r="ALG124" s="42"/>
      <c r="ALH124" s="42"/>
      <c r="ALI124" s="42"/>
      <c r="ALJ124" s="42"/>
      <c r="ALK124" s="42"/>
      <c r="ALL124" s="42"/>
      <c r="ALM124" s="42"/>
      <c r="ALN124" s="42"/>
      <c r="ALO124" s="42"/>
      <c r="ALP124" s="42"/>
      <c r="ALQ124" s="42"/>
      <c r="ALR124" s="42"/>
      <c r="ALS124" s="42"/>
      <c r="ALT124" s="42"/>
      <c r="ALU124" s="42"/>
      <c r="ALV124" s="42"/>
      <c r="ALW124" s="42"/>
      <c r="ALX124" s="42"/>
      <c r="ALY124" s="42"/>
      <c r="ALZ124" s="42"/>
      <c r="AMA124" s="42"/>
      <c r="AMB124" s="42"/>
      <c r="AMC124" s="42"/>
      <c r="AMD124" s="42"/>
      <c r="AME124" s="42"/>
      <c r="AMF124" s="42"/>
      <c r="AMG124" s="42"/>
      <c r="AMH124" s="42"/>
      <c r="AMI124" s="42"/>
      <c r="AMJ124" s="42"/>
      <c r="AMK124" s="42"/>
      <c r="AML124" s="42"/>
      <c r="AMM124" s="42"/>
      <c r="AMN124" s="42"/>
      <c r="AMO124" s="42"/>
      <c r="AMP124" s="42"/>
      <c r="AMQ124" s="42"/>
      <c r="AMR124" s="42"/>
      <c r="AMS124" s="42"/>
      <c r="AMT124" s="42"/>
      <c r="AMU124" s="42"/>
      <c r="AMV124" s="42"/>
      <c r="AMW124" s="42"/>
      <c r="AMX124" s="42"/>
      <c r="AMY124" s="42"/>
      <c r="AMZ124" s="42"/>
      <c r="ANA124" s="42"/>
      <c r="ANB124" s="42"/>
      <c r="ANC124" s="42"/>
      <c r="AND124" s="42"/>
      <c r="ANE124" s="42"/>
      <c r="ANF124" s="42"/>
      <c r="ANG124" s="42"/>
      <c r="ANH124" s="42"/>
      <c r="ANI124" s="42"/>
      <c r="ANJ124" s="42"/>
      <c r="ANK124" s="42"/>
      <c r="ANL124" s="42"/>
      <c r="ANM124" s="42"/>
      <c r="ANN124" s="42"/>
      <c r="ANO124" s="42"/>
      <c r="ANP124" s="42"/>
      <c r="ANQ124" s="42"/>
      <c r="ANR124" s="42"/>
      <c r="ANS124" s="42"/>
      <c r="ANT124" s="42"/>
      <c r="ANU124" s="42"/>
      <c r="ANV124" s="42"/>
      <c r="ANW124" s="42"/>
      <c r="ANX124" s="42"/>
      <c r="ANY124" s="42"/>
      <c r="ANZ124" s="42"/>
      <c r="AOA124" s="42"/>
      <c r="AOB124" s="42"/>
      <c r="AOC124" s="42"/>
      <c r="AOD124" s="42"/>
      <c r="AOE124" s="42"/>
      <c r="AOF124" s="42"/>
      <c r="AOG124" s="42"/>
      <c r="AOH124" s="42"/>
      <c r="AOI124" s="42"/>
      <c r="AOJ124" s="42"/>
      <c r="AOK124" s="42"/>
      <c r="AOL124" s="42"/>
      <c r="AOM124" s="42"/>
      <c r="AON124" s="42"/>
      <c r="AOO124" s="42"/>
      <c r="AOP124" s="42"/>
      <c r="AOQ124" s="42"/>
      <c r="AOR124" s="42"/>
      <c r="AOS124" s="42"/>
      <c r="AOT124" s="42"/>
      <c r="AOU124" s="42"/>
      <c r="AOV124" s="42"/>
      <c r="AOW124" s="42"/>
      <c r="AOX124" s="42"/>
      <c r="AOY124" s="42"/>
      <c r="AOZ124" s="42"/>
      <c r="APA124" s="42"/>
      <c r="APB124" s="42"/>
      <c r="APC124" s="42"/>
      <c r="APD124" s="42"/>
      <c r="APE124" s="42"/>
      <c r="APF124" s="42"/>
      <c r="APG124" s="42"/>
      <c r="APH124" s="42"/>
      <c r="API124" s="42"/>
      <c r="APJ124" s="42"/>
      <c r="APK124" s="42"/>
      <c r="APL124" s="42"/>
      <c r="APM124" s="42"/>
      <c r="APN124" s="42"/>
      <c r="APO124" s="42"/>
      <c r="APP124" s="42"/>
      <c r="APQ124" s="42"/>
      <c r="APR124" s="42"/>
      <c r="APS124" s="42"/>
      <c r="APT124" s="42"/>
      <c r="APU124" s="42"/>
      <c r="APV124" s="42"/>
      <c r="APW124" s="42"/>
      <c r="APX124" s="42"/>
      <c r="APY124" s="42"/>
      <c r="APZ124" s="42"/>
      <c r="AQA124" s="42"/>
      <c r="AQB124" s="42"/>
      <c r="AQC124" s="42"/>
      <c r="AQD124" s="42"/>
      <c r="AQE124" s="42"/>
      <c r="AQF124" s="42"/>
      <c r="AQG124" s="42"/>
      <c r="AQH124" s="42"/>
      <c r="AQI124" s="42"/>
      <c r="AQJ124" s="42"/>
      <c r="AQK124" s="42"/>
      <c r="AQL124" s="42"/>
      <c r="AQM124" s="42"/>
      <c r="AQN124" s="42"/>
      <c r="AQO124" s="42"/>
      <c r="AQP124" s="42"/>
      <c r="AQQ124" s="42"/>
      <c r="AQR124" s="42"/>
      <c r="AQS124" s="42"/>
      <c r="AQT124" s="42"/>
      <c r="AQU124" s="42"/>
      <c r="AQV124" s="42"/>
      <c r="AQW124" s="42"/>
      <c r="AQX124" s="42"/>
      <c r="AQY124" s="42"/>
      <c r="AQZ124" s="42"/>
      <c r="ARA124" s="42"/>
      <c r="ARB124" s="42"/>
      <c r="ARC124" s="42"/>
      <c r="ARD124" s="42"/>
      <c r="ARE124" s="42"/>
      <c r="ARF124" s="42"/>
      <c r="ARG124" s="42"/>
      <c r="ARH124" s="42"/>
      <c r="ARI124" s="42"/>
      <c r="ARJ124" s="42"/>
      <c r="ARK124" s="42"/>
      <c r="ARL124" s="42"/>
      <c r="ARM124" s="42"/>
      <c r="ARN124" s="42"/>
      <c r="ARO124" s="42"/>
      <c r="ARP124" s="42"/>
      <c r="ARQ124" s="42"/>
      <c r="ARR124" s="42"/>
      <c r="ARS124" s="42"/>
      <c r="ART124" s="42"/>
      <c r="ARU124" s="42"/>
      <c r="ARV124" s="42"/>
      <c r="ARW124" s="42"/>
      <c r="ARX124" s="42"/>
      <c r="ARY124" s="42"/>
      <c r="ARZ124" s="42"/>
      <c r="ASA124" s="42"/>
      <c r="ASB124" s="42"/>
      <c r="ASC124" s="42"/>
      <c r="ASD124" s="42"/>
      <c r="ASE124" s="42"/>
      <c r="ASF124" s="42"/>
      <c r="ASG124" s="42"/>
      <c r="ASH124" s="42"/>
      <c r="ASI124" s="42"/>
      <c r="ASJ124" s="42"/>
      <c r="ASK124" s="42"/>
      <c r="ASL124" s="42"/>
      <c r="ASM124" s="42"/>
      <c r="ASN124" s="42"/>
      <c r="ASO124" s="42"/>
      <c r="ASP124" s="42"/>
      <c r="ASQ124" s="42"/>
      <c r="ASR124" s="42"/>
      <c r="ASS124" s="42"/>
      <c r="AST124" s="42"/>
      <c r="ASU124" s="42"/>
      <c r="ASV124" s="42"/>
      <c r="ASW124" s="42"/>
      <c r="ASX124" s="42"/>
      <c r="ASY124" s="42"/>
      <c r="ASZ124" s="42"/>
      <c r="ATA124" s="42"/>
      <c r="ATB124" s="42"/>
      <c r="ATC124" s="42"/>
      <c r="ATD124" s="42"/>
      <c r="ATE124" s="42"/>
      <c r="ATF124" s="42"/>
      <c r="ATG124" s="42"/>
      <c r="ATH124" s="42"/>
      <c r="ATI124" s="42"/>
      <c r="ATJ124" s="42"/>
      <c r="ATK124" s="42"/>
      <c r="ATL124" s="42"/>
      <c r="ATM124" s="42"/>
      <c r="ATN124" s="42"/>
      <c r="ATO124" s="42"/>
      <c r="ATP124" s="42"/>
      <c r="ATQ124" s="42"/>
      <c r="ATR124" s="42"/>
      <c r="ATS124" s="42"/>
      <c r="ATT124" s="42"/>
      <c r="ATU124" s="42"/>
      <c r="ATV124" s="42"/>
      <c r="ATW124" s="42"/>
      <c r="ATX124" s="42"/>
      <c r="ATY124" s="42"/>
      <c r="ATZ124" s="42"/>
      <c r="AUA124" s="42"/>
      <c r="AUB124" s="42"/>
      <c r="AUC124" s="42"/>
      <c r="AUD124" s="42"/>
      <c r="AUE124" s="42"/>
      <c r="AUF124" s="42"/>
      <c r="AUG124" s="42"/>
      <c r="AUH124" s="42"/>
      <c r="AUI124" s="42"/>
      <c r="AUJ124" s="42"/>
      <c r="AUK124" s="42"/>
      <c r="AUL124" s="42"/>
      <c r="AUM124" s="42"/>
      <c r="AUN124" s="42"/>
      <c r="AUO124" s="42"/>
      <c r="AUP124" s="42"/>
      <c r="AUQ124" s="42"/>
      <c r="AUR124" s="42"/>
      <c r="AUS124" s="42"/>
      <c r="AUT124" s="42"/>
      <c r="AUU124" s="42"/>
      <c r="AUV124" s="42"/>
      <c r="AUW124" s="42"/>
      <c r="AUX124" s="42"/>
      <c r="AUY124" s="42"/>
      <c r="AUZ124" s="42"/>
      <c r="AVA124" s="42"/>
      <c r="AVB124" s="42"/>
      <c r="AVC124" s="42"/>
      <c r="AVD124" s="42"/>
      <c r="AVE124" s="42"/>
      <c r="AVF124" s="42"/>
      <c r="AVG124" s="42"/>
      <c r="AVH124" s="42"/>
      <c r="AVI124" s="42"/>
      <c r="AVJ124" s="42"/>
      <c r="AVK124" s="42"/>
      <c r="AVL124" s="42"/>
      <c r="AVM124" s="42"/>
      <c r="AVN124" s="42"/>
      <c r="AVO124" s="42"/>
      <c r="AVP124" s="42"/>
      <c r="AVQ124" s="42"/>
      <c r="AVR124" s="42"/>
      <c r="AVS124" s="42"/>
      <c r="AVT124" s="42"/>
      <c r="AVU124" s="42"/>
      <c r="AVV124" s="42"/>
      <c r="AVW124" s="42"/>
      <c r="AVX124" s="42"/>
      <c r="AVY124" s="42"/>
      <c r="AVZ124" s="42"/>
      <c r="AWA124" s="42"/>
      <c r="AWB124" s="42"/>
      <c r="AWC124" s="42"/>
      <c r="AWD124" s="42"/>
      <c r="AWE124" s="42"/>
      <c r="AWF124" s="42"/>
      <c r="AWG124" s="42"/>
      <c r="AWH124" s="42"/>
      <c r="AWI124" s="42"/>
      <c r="AWJ124" s="42"/>
      <c r="AWK124" s="42"/>
      <c r="AWL124" s="42"/>
      <c r="AWM124" s="42"/>
      <c r="AWN124" s="42"/>
      <c r="AWO124" s="42"/>
      <c r="AWP124" s="42"/>
      <c r="AWQ124" s="42"/>
      <c r="AWR124" s="42"/>
      <c r="AWS124" s="42"/>
      <c r="AWT124" s="42"/>
      <c r="AWU124" s="42"/>
      <c r="AWV124" s="42"/>
      <c r="AWW124" s="42"/>
      <c r="AWX124" s="42"/>
      <c r="AWY124" s="42"/>
      <c r="AWZ124" s="42"/>
      <c r="AXA124" s="42"/>
      <c r="AXB124" s="42"/>
      <c r="AXC124" s="42"/>
      <c r="AXD124" s="42"/>
      <c r="AXE124" s="42"/>
      <c r="AXF124" s="42"/>
      <c r="AXG124" s="42"/>
      <c r="AXH124" s="42"/>
      <c r="AXI124" s="42"/>
      <c r="AXJ124" s="42"/>
      <c r="AXK124" s="42"/>
      <c r="AXL124" s="42"/>
      <c r="AXM124" s="42"/>
      <c r="AXN124" s="42"/>
      <c r="AXO124" s="42"/>
      <c r="AXP124" s="42"/>
      <c r="AXQ124" s="42"/>
      <c r="AXR124" s="42"/>
      <c r="AXS124" s="42"/>
      <c r="AXT124" s="42"/>
      <c r="AXU124" s="42"/>
      <c r="AXV124" s="42"/>
      <c r="AXW124" s="42"/>
      <c r="AXX124" s="42"/>
      <c r="AXY124" s="42"/>
      <c r="AXZ124" s="42"/>
      <c r="AYA124" s="42"/>
      <c r="AYB124" s="42"/>
      <c r="AYC124" s="42"/>
      <c r="AYD124" s="42"/>
      <c r="AYE124" s="42"/>
      <c r="AYF124" s="42"/>
      <c r="AYG124" s="42"/>
      <c r="AYH124" s="42"/>
      <c r="AYI124" s="42"/>
      <c r="AYJ124" s="42"/>
      <c r="AYK124" s="42"/>
      <c r="AYL124" s="42"/>
      <c r="AYM124" s="42"/>
      <c r="AYN124" s="42"/>
      <c r="AYO124" s="42"/>
      <c r="AYP124" s="42"/>
      <c r="AYQ124" s="42"/>
      <c r="AYR124" s="42"/>
      <c r="AYS124" s="42"/>
      <c r="AYT124" s="42"/>
      <c r="AYU124" s="42"/>
      <c r="AYV124" s="42"/>
      <c r="AYW124" s="42"/>
      <c r="AYX124" s="42"/>
      <c r="AYY124" s="42"/>
      <c r="AYZ124" s="42"/>
      <c r="AZA124" s="42"/>
      <c r="AZB124" s="42"/>
      <c r="AZC124" s="42"/>
      <c r="AZD124" s="42"/>
      <c r="AZE124" s="42"/>
      <c r="AZF124" s="42"/>
      <c r="AZG124" s="42"/>
      <c r="AZH124" s="42"/>
      <c r="AZI124" s="42"/>
      <c r="AZJ124" s="42"/>
      <c r="AZK124" s="42"/>
      <c r="AZL124" s="42"/>
      <c r="AZM124" s="42"/>
      <c r="AZN124" s="42"/>
      <c r="AZO124" s="42"/>
      <c r="AZP124" s="42"/>
      <c r="AZQ124" s="42"/>
      <c r="AZR124" s="42"/>
      <c r="AZS124" s="42"/>
      <c r="AZT124" s="42"/>
      <c r="AZU124" s="42"/>
      <c r="AZV124" s="42"/>
      <c r="AZW124" s="42"/>
      <c r="AZX124" s="42"/>
      <c r="AZY124" s="42"/>
      <c r="AZZ124" s="42"/>
      <c r="BAA124" s="42"/>
      <c r="BAB124" s="42"/>
      <c r="BAC124" s="42"/>
      <c r="BAD124" s="42"/>
      <c r="BAE124" s="42"/>
      <c r="BAF124" s="42"/>
      <c r="BAG124" s="42"/>
      <c r="BAH124" s="42"/>
      <c r="BAI124" s="42"/>
      <c r="BAJ124" s="42"/>
      <c r="BAK124" s="42"/>
      <c r="BAL124" s="42"/>
      <c r="BAM124" s="42"/>
      <c r="BAN124" s="42"/>
    </row>
    <row r="125" spans="1:1392" s="42" customFormat="1" ht="24.75" customHeight="1" thickTop="1" thickBot="1" x14ac:dyDescent="0.3">
      <c r="A125" s="75">
        <v>2</v>
      </c>
      <c r="B125" s="76" t="s">
        <v>27</v>
      </c>
      <c r="C125" s="76" t="s">
        <v>82</v>
      </c>
      <c r="D125" s="76" t="s">
        <v>82</v>
      </c>
      <c r="E125" s="76" t="s">
        <v>20</v>
      </c>
      <c r="F125" s="76"/>
      <c r="G125" s="83"/>
      <c r="H125" s="77" t="s">
        <v>103</v>
      </c>
      <c r="I125" s="61">
        <v>484088074.94</v>
      </c>
      <c r="J125" s="61">
        <v>484088074.93000001</v>
      </c>
      <c r="K125" s="61">
        <v>86153537.180000007</v>
      </c>
      <c r="L125" s="61">
        <v>51063440</v>
      </c>
      <c r="M125" s="61">
        <f>+M126</f>
        <v>0</v>
      </c>
      <c r="N125" s="61">
        <f t="shared" ref="N125:X125" si="47">+N126</f>
        <v>0</v>
      </c>
      <c r="O125" s="61">
        <f t="shared" si="47"/>
        <v>0</v>
      </c>
      <c r="P125" s="61">
        <f t="shared" si="47"/>
        <v>0</v>
      </c>
      <c r="Q125" s="61">
        <f t="shared" si="47"/>
        <v>0</v>
      </c>
      <c r="R125" s="61">
        <f t="shared" si="47"/>
        <v>0</v>
      </c>
      <c r="S125" s="61">
        <f t="shared" si="47"/>
        <v>0</v>
      </c>
      <c r="T125" s="61">
        <f t="shared" si="47"/>
        <v>0</v>
      </c>
      <c r="U125" s="61">
        <f t="shared" si="47"/>
        <v>0</v>
      </c>
      <c r="V125" s="61">
        <f t="shared" si="47"/>
        <v>0</v>
      </c>
      <c r="W125" s="61">
        <f t="shared" si="47"/>
        <v>0</v>
      </c>
      <c r="X125" s="61">
        <f t="shared" si="47"/>
        <v>0</v>
      </c>
      <c r="Y125" s="62">
        <f t="shared" si="46"/>
        <v>484088074.94</v>
      </c>
      <c r="Z125" s="62">
        <f t="shared" si="46"/>
        <v>484088074.93000001</v>
      </c>
      <c r="AA125" s="62">
        <f t="shared" si="46"/>
        <v>86153537.180000007</v>
      </c>
      <c r="AB125" s="62">
        <f t="shared" si="45"/>
        <v>51063440</v>
      </c>
      <c r="AC125" s="63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</row>
    <row r="126" spans="1:1392" s="25" customFormat="1" ht="24.75" customHeight="1" thickTop="1" thickBot="1" x14ac:dyDescent="0.3">
      <c r="A126" s="78">
        <v>2</v>
      </c>
      <c r="B126" s="79" t="s">
        <v>27</v>
      </c>
      <c r="C126" s="79" t="s">
        <v>82</v>
      </c>
      <c r="D126" s="79" t="s">
        <v>82</v>
      </c>
      <c r="E126" s="79" t="s">
        <v>20</v>
      </c>
      <c r="F126" s="79"/>
      <c r="G126" s="84"/>
      <c r="H126" s="85" t="s">
        <v>104</v>
      </c>
      <c r="I126" s="81">
        <v>34571599.460000001</v>
      </c>
      <c r="J126" s="81">
        <v>34571599.460000001</v>
      </c>
      <c r="K126" s="81">
        <v>7831200</v>
      </c>
      <c r="L126" s="81">
        <v>7831200</v>
      </c>
      <c r="M126" s="81">
        <v>0</v>
      </c>
      <c r="N126" s="81">
        <v>0</v>
      </c>
      <c r="O126" s="81">
        <v>0</v>
      </c>
      <c r="P126" s="81">
        <v>0</v>
      </c>
      <c r="Q126" s="81">
        <v>0</v>
      </c>
      <c r="R126" s="81">
        <v>0</v>
      </c>
      <c r="S126" s="81">
        <v>0</v>
      </c>
      <c r="T126" s="81">
        <v>0</v>
      </c>
      <c r="U126" s="81">
        <v>0</v>
      </c>
      <c r="V126" s="81">
        <v>0</v>
      </c>
      <c r="W126" s="81">
        <v>0</v>
      </c>
      <c r="X126" s="81">
        <v>0</v>
      </c>
      <c r="Y126" s="32">
        <f t="shared" si="46"/>
        <v>34571599.460000001</v>
      </c>
      <c r="Z126" s="32">
        <f t="shared" si="46"/>
        <v>34571599.460000001</v>
      </c>
      <c r="AA126" s="32">
        <f t="shared" si="46"/>
        <v>7831200</v>
      </c>
      <c r="AB126" s="32">
        <f t="shared" si="45"/>
        <v>7831200</v>
      </c>
      <c r="AC126" s="82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1:1392" s="25" customFormat="1" ht="35.25" customHeight="1" thickTop="1" thickBot="1" x14ac:dyDescent="0.3">
      <c r="A127" s="78">
        <v>3</v>
      </c>
      <c r="B127" s="79" t="s">
        <v>27</v>
      </c>
      <c r="C127" s="79" t="s">
        <v>82</v>
      </c>
      <c r="D127" s="79" t="s">
        <v>82</v>
      </c>
      <c r="E127" s="79" t="s">
        <v>23</v>
      </c>
      <c r="F127" s="79"/>
      <c r="G127" s="84"/>
      <c r="H127" s="85" t="s">
        <v>105</v>
      </c>
      <c r="I127" s="81">
        <v>286031732.82999998</v>
      </c>
      <c r="J127" s="81">
        <v>286031732.82999998</v>
      </c>
      <c r="K127" s="81">
        <v>52218337.18</v>
      </c>
      <c r="L127" s="81">
        <v>17128240</v>
      </c>
      <c r="M127" s="81">
        <v>0</v>
      </c>
      <c r="N127" s="81">
        <v>0</v>
      </c>
      <c r="O127" s="81">
        <v>0</v>
      </c>
      <c r="P127" s="81">
        <v>0</v>
      </c>
      <c r="Q127" s="81">
        <v>0</v>
      </c>
      <c r="R127" s="81">
        <v>0</v>
      </c>
      <c r="S127" s="81">
        <v>0</v>
      </c>
      <c r="T127" s="81">
        <v>0</v>
      </c>
      <c r="U127" s="81">
        <v>0</v>
      </c>
      <c r="V127" s="81">
        <v>0</v>
      </c>
      <c r="W127" s="81">
        <v>0</v>
      </c>
      <c r="X127" s="81">
        <v>0</v>
      </c>
      <c r="Y127" s="32">
        <f t="shared" si="46"/>
        <v>286031732.82999998</v>
      </c>
      <c r="Z127" s="32">
        <f t="shared" si="46"/>
        <v>286031732.82999998</v>
      </c>
      <c r="AA127" s="32">
        <f t="shared" si="46"/>
        <v>52218337.18</v>
      </c>
      <c r="AB127" s="32">
        <f t="shared" si="45"/>
        <v>17128240</v>
      </c>
      <c r="AC127" s="82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1:1392" s="25" customFormat="1" ht="24.75" customHeight="1" thickTop="1" thickBot="1" x14ac:dyDescent="0.3">
      <c r="A128" s="78">
        <v>2</v>
      </c>
      <c r="B128" s="79" t="s">
        <v>27</v>
      </c>
      <c r="C128" s="79" t="s">
        <v>82</v>
      </c>
      <c r="D128" s="79" t="s">
        <v>82</v>
      </c>
      <c r="E128" s="79" t="s">
        <v>27</v>
      </c>
      <c r="F128" s="79"/>
      <c r="G128" s="84"/>
      <c r="H128" s="85" t="s">
        <v>106</v>
      </c>
      <c r="I128" s="81">
        <v>163484742.63999999</v>
      </c>
      <c r="J128" s="81">
        <v>163484742.63999999</v>
      </c>
      <c r="K128" s="81">
        <v>26104000</v>
      </c>
      <c r="L128" s="81">
        <v>26104000</v>
      </c>
      <c r="M128" s="81">
        <v>0</v>
      </c>
      <c r="N128" s="81">
        <v>0</v>
      </c>
      <c r="O128" s="81">
        <v>0</v>
      </c>
      <c r="P128" s="81">
        <v>0</v>
      </c>
      <c r="Q128" s="81">
        <v>0</v>
      </c>
      <c r="R128" s="81">
        <v>0</v>
      </c>
      <c r="S128" s="81">
        <v>0</v>
      </c>
      <c r="T128" s="81">
        <v>0</v>
      </c>
      <c r="U128" s="81">
        <v>0</v>
      </c>
      <c r="V128" s="81">
        <v>0</v>
      </c>
      <c r="W128" s="81">
        <v>0</v>
      </c>
      <c r="X128" s="81">
        <v>0</v>
      </c>
      <c r="Y128" s="32">
        <f t="shared" si="46"/>
        <v>163484742.63999999</v>
      </c>
      <c r="Z128" s="32">
        <f t="shared" si="46"/>
        <v>163484742.63999999</v>
      </c>
      <c r="AA128" s="32">
        <f t="shared" si="46"/>
        <v>26104000</v>
      </c>
      <c r="AB128" s="32">
        <f t="shared" si="45"/>
        <v>26104000</v>
      </c>
      <c r="AC128" s="82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pans="1:48" s="42" customFormat="1" ht="24.75" customHeight="1" thickTop="1" thickBot="1" x14ac:dyDescent="0.3">
      <c r="A129" s="86" t="s">
        <v>19</v>
      </c>
      <c r="B129" s="87" t="s">
        <v>43</v>
      </c>
      <c r="C129" s="87"/>
      <c r="D129" s="87"/>
      <c r="E129" s="87"/>
      <c r="F129" s="87"/>
      <c r="G129" s="88"/>
      <c r="H129" s="89" t="s">
        <v>107</v>
      </c>
      <c r="I129" s="90">
        <f>+I130+I133+I140+I147</f>
        <v>40512546068.400002</v>
      </c>
      <c r="J129" s="90">
        <v>0</v>
      </c>
      <c r="K129" s="90">
        <v>0</v>
      </c>
      <c r="L129" s="90">
        <v>0</v>
      </c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</row>
    <row r="130" spans="1:48" s="42" customFormat="1" ht="24.75" customHeight="1" thickTop="1" thickBot="1" x14ac:dyDescent="0.3">
      <c r="A130" s="75" t="s">
        <v>19</v>
      </c>
      <c r="B130" s="76" t="s">
        <v>43</v>
      </c>
      <c r="C130" s="76" t="s">
        <v>20</v>
      </c>
      <c r="D130" s="76"/>
      <c r="E130" s="76"/>
      <c r="F130" s="76"/>
      <c r="G130" s="83"/>
      <c r="H130" s="92" t="s">
        <v>108</v>
      </c>
      <c r="I130" s="61">
        <f>+I131</f>
        <v>11578446821.32</v>
      </c>
      <c r="J130" s="61">
        <v>0</v>
      </c>
      <c r="K130" s="61">
        <v>0</v>
      </c>
      <c r="L130" s="61">
        <v>0</v>
      </c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3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</row>
    <row r="131" spans="1:48" s="42" customFormat="1" ht="24.75" customHeight="1" thickTop="1" thickBot="1" x14ac:dyDescent="0.3">
      <c r="A131" s="75" t="s">
        <v>19</v>
      </c>
      <c r="B131" s="76" t="s">
        <v>43</v>
      </c>
      <c r="C131" s="76" t="s">
        <v>20</v>
      </c>
      <c r="D131" s="76" t="s">
        <v>20</v>
      </c>
      <c r="E131" s="76"/>
      <c r="F131" s="76"/>
      <c r="G131" s="83"/>
      <c r="H131" s="92" t="s">
        <v>109</v>
      </c>
      <c r="I131" s="61">
        <f>+I132</f>
        <v>11578446821.32</v>
      </c>
      <c r="J131" s="61">
        <v>0</v>
      </c>
      <c r="K131" s="61">
        <v>0</v>
      </c>
      <c r="L131" s="61">
        <v>0</v>
      </c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3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</row>
    <row r="132" spans="1:48" s="25" customFormat="1" ht="24.75" customHeight="1" thickTop="1" thickBot="1" x14ac:dyDescent="0.3">
      <c r="A132" s="78" t="s">
        <v>19</v>
      </c>
      <c r="B132" s="79" t="s">
        <v>43</v>
      </c>
      <c r="C132" s="79" t="s">
        <v>20</v>
      </c>
      <c r="D132" s="79" t="s">
        <v>20</v>
      </c>
      <c r="E132" s="79" t="s">
        <v>20</v>
      </c>
      <c r="F132" s="79"/>
      <c r="G132" s="84"/>
      <c r="H132" s="85" t="s">
        <v>110</v>
      </c>
      <c r="I132" s="81">
        <v>11578446821.32</v>
      </c>
      <c r="J132" s="81">
        <v>0</v>
      </c>
      <c r="K132" s="81">
        <v>0</v>
      </c>
      <c r="L132" s="81">
        <v>0</v>
      </c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32"/>
      <c r="Z132" s="32"/>
      <c r="AA132" s="32"/>
      <c r="AB132" s="32"/>
      <c r="AC132" s="82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1:48" s="42" customFormat="1" ht="31.5" customHeight="1" thickTop="1" thickBot="1" x14ac:dyDescent="0.3">
      <c r="A133" s="93" t="s">
        <v>19</v>
      </c>
      <c r="B133" s="94" t="s">
        <v>43</v>
      </c>
      <c r="C133" s="94" t="s">
        <v>23</v>
      </c>
      <c r="D133" s="94"/>
      <c r="E133" s="94"/>
      <c r="F133" s="94"/>
      <c r="G133" s="95"/>
      <c r="H133" s="96" t="s">
        <v>111</v>
      </c>
      <c r="I133" s="62">
        <f>+I134+I136+I138</f>
        <v>5992639314.6400003</v>
      </c>
      <c r="J133" s="62">
        <v>0</v>
      </c>
      <c r="K133" s="62">
        <v>0</v>
      </c>
      <c r="L133" s="62">
        <v>0</v>
      </c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40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</row>
    <row r="134" spans="1:48" s="42" customFormat="1" ht="44.25" customHeight="1" thickTop="1" thickBot="1" x14ac:dyDescent="0.3">
      <c r="A134" s="93" t="s">
        <v>19</v>
      </c>
      <c r="B134" s="94" t="s">
        <v>43</v>
      </c>
      <c r="C134" s="94" t="s">
        <v>23</v>
      </c>
      <c r="D134" s="94" t="s">
        <v>20</v>
      </c>
      <c r="E134" s="94"/>
      <c r="F134" s="94"/>
      <c r="G134" s="95"/>
      <c r="H134" s="96" t="s">
        <v>112</v>
      </c>
      <c r="I134" s="62">
        <f>+I135</f>
        <v>101843430</v>
      </c>
      <c r="J134" s="62">
        <v>0</v>
      </c>
      <c r="K134" s="62">
        <v>0</v>
      </c>
      <c r="L134" s="62">
        <v>0</v>
      </c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40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</row>
    <row r="135" spans="1:48" s="25" customFormat="1" ht="31.5" customHeight="1" thickTop="1" thickBot="1" x14ac:dyDescent="0.3">
      <c r="A135" s="78" t="s">
        <v>19</v>
      </c>
      <c r="B135" s="79" t="s">
        <v>43</v>
      </c>
      <c r="C135" s="79" t="s">
        <v>23</v>
      </c>
      <c r="D135" s="79" t="s">
        <v>20</v>
      </c>
      <c r="E135" s="79" t="s">
        <v>20</v>
      </c>
      <c r="F135" s="79"/>
      <c r="G135" s="84"/>
      <c r="H135" s="85" t="s">
        <v>113</v>
      </c>
      <c r="I135" s="81">
        <v>101843430</v>
      </c>
      <c r="J135" s="81">
        <v>0</v>
      </c>
      <c r="K135" s="81">
        <v>0</v>
      </c>
      <c r="L135" s="81">
        <v>0</v>
      </c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32"/>
      <c r="Z135" s="32"/>
      <c r="AA135" s="32"/>
      <c r="AB135" s="32"/>
      <c r="AC135" s="82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pans="1:48" s="42" customFormat="1" ht="43.5" customHeight="1" thickTop="1" thickBot="1" x14ac:dyDescent="0.3">
      <c r="A136" s="93" t="s">
        <v>19</v>
      </c>
      <c r="B136" s="94" t="s">
        <v>43</v>
      </c>
      <c r="C136" s="94" t="s">
        <v>23</v>
      </c>
      <c r="D136" s="94" t="s">
        <v>23</v>
      </c>
      <c r="E136" s="94"/>
      <c r="F136" s="94"/>
      <c r="G136" s="95"/>
      <c r="H136" s="96" t="s">
        <v>114</v>
      </c>
      <c r="I136" s="62">
        <f>+I137</f>
        <v>4430795884.6400003</v>
      </c>
      <c r="J136" s="62">
        <v>0</v>
      </c>
      <c r="K136" s="62">
        <v>0</v>
      </c>
      <c r="L136" s="62">
        <v>0</v>
      </c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40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</row>
    <row r="137" spans="1:48" s="25" customFormat="1" ht="43.5" customHeight="1" thickTop="1" thickBot="1" x14ac:dyDescent="0.3">
      <c r="A137" s="78" t="s">
        <v>19</v>
      </c>
      <c r="B137" s="79" t="s">
        <v>43</v>
      </c>
      <c r="C137" s="79" t="s">
        <v>23</v>
      </c>
      <c r="D137" s="79" t="s">
        <v>23</v>
      </c>
      <c r="E137" s="79" t="s">
        <v>20</v>
      </c>
      <c r="F137" s="79"/>
      <c r="G137" s="84"/>
      <c r="H137" s="85" t="s">
        <v>115</v>
      </c>
      <c r="I137" s="81">
        <v>4430795884.6400003</v>
      </c>
      <c r="J137" s="81">
        <v>0</v>
      </c>
      <c r="K137" s="81">
        <v>0</v>
      </c>
      <c r="L137" s="81">
        <v>0</v>
      </c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32"/>
      <c r="Z137" s="32"/>
      <c r="AA137" s="32"/>
      <c r="AB137" s="32"/>
      <c r="AC137" s="82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pans="1:48" s="42" customFormat="1" ht="31.5" customHeight="1" thickTop="1" thickBot="1" x14ac:dyDescent="0.3">
      <c r="A138" s="93" t="s">
        <v>19</v>
      </c>
      <c r="B138" s="94" t="s">
        <v>43</v>
      </c>
      <c r="C138" s="94" t="s">
        <v>23</v>
      </c>
      <c r="D138" s="94" t="s">
        <v>27</v>
      </c>
      <c r="E138" s="94"/>
      <c r="F138" s="94"/>
      <c r="G138" s="95"/>
      <c r="H138" s="96" t="s">
        <v>116</v>
      </c>
      <c r="I138" s="62">
        <f>+I139</f>
        <v>1460000000</v>
      </c>
      <c r="J138" s="62">
        <v>0</v>
      </c>
      <c r="K138" s="62">
        <v>0</v>
      </c>
      <c r="L138" s="62">
        <v>0</v>
      </c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40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</row>
    <row r="139" spans="1:48" s="25" customFormat="1" ht="31.5" customHeight="1" thickTop="1" thickBot="1" x14ac:dyDescent="0.3">
      <c r="A139" s="78" t="s">
        <v>19</v>
      </c>
      <c r="B139" s="79" t="s">
        <v>43</v>
      </c>
      <c r="C139" s="79" t="s">
        <v>23</v>
      </c>
      <c r="D139" s="79" t="s">
        <v>27</v>
      </c>
      <c r="E139" s="79" t="s">
        <v>20</v>
      </c>
      <c r="F139" s="79"/>
      <c r="G139" s="84"/>
      <c r="H139" s="85" t="s">
        <v>117</v>
      </c>
      <c r="I139" s="81">
        <v>1460000000</v>
      </c>
      <c r="J139" s="81">
        <v>0</v>
      </c>
      <c r="K139" s="81">
        <v>0</v>
      </c>
      <c r="L139" s="81">
        <v>0</v>
      </c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32"/>
      <c r="Z139" s="32"/>
      <c r="AA139" s="32"/>
      <c r="AB139" s="32"/>
      <c r="AC139" s="82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pans="1:48" s="42" customFormat="1" ht="31.5" customHeight="1" thickTop="1" thickBot="1" x14ac:dyDescent="0.3">
      <c r="A140" s="93" t="s">
        <v>19</v>
      </c>
      <c r="B140" s="94" t="s">
        <v>43</v>
      </c>
      <c r="C140" s="94" t="s">
        <v>27</v>
      </c>
      <c r="D140" s="94"/>
      <c r="E140" s="94"/>
      <c r="F140" s="94"/>
      <c r="G140" s="95"/>
      <c r="H140" s="96" t="s">
        <v>118</v>
      </c>
      <c r="I140" s="62">
        <f>+I141+I143+I145</f>
        <v>14670203428.51</v>
      </c>
      <c r="J140" s="62">
        <v>0</v>
      </c>
      <c r="K140" s="62">
        <v>0</v>
      </c>
      <c r="L140" s="62">
        <v>0</v>
      </c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40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</row>
    <row r="141" spans="1:48" s="42" customFormat="1" ht="31.5" customHeight="1" thickTop="1" thickBot="1" x14ac:dyDescent="0.3">
      <c r="A141" s="93" t="s">
        <v>19</v>
      </c>
      <c r="B141" s="94" t="s">
        <v>43</v>
      </c>
      <c r="C141" s="94" t="s">
        <v>27</v>
      </c>
      <c r="D141" s="94" t="s">
        <v>20</v>
      </c>
      <c r="E141" s="94"/>
      <c r="F141" s="94"/>
      <c r="G141" s="95"/>
      <c r="H141" s="96" t="s">
        <v>119</v>
      </c>
      <c r="I141" s="62">
        <f>+I142</f>
        <v>1277227944.0999999</v>
      </c>
      <c r="J141" s="62">
        <v>0</v>
      </c>
      <c r="K141" s="62">
        <v>0</v>
      </c>
      <c r="L141" s="62">
        <v>0</v>
      </c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40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</row>
    <row r="142" spans="1:48" s="25" customFormat="1" ht="24.75" customHeight="1" thickTop="1" thickBot="1" x14ac:dyDescent="0.3">
      <c r="A142" s="78" t="s">
        <v>19</v>
      </c>
      <c r="B142" s="79" t="s">
        <v>43</v>
      </c>
      <c r="C142" s="79" t="s">
        <v>27</v>
      </c>
      <c r="D142" s="79" t="s">
        <v>20</v>
      </c>
      <c r="E142" s="79" t="s">
        <v>20</v>
      </c>
      <c r="F142" s="79"/>
      <c r="G142" s="84"/>
      <c r="H142" s="85" t="s">
        <v>120</v>
      </c>
      <c r="I142" s="81">
        <v>1277227944.0999999</v>
      </c>
      <c r="J142" s="81">
        <v>0</v>
      </c>
      <c r="K142" s="81">
        <v>0</v>
      </c>
      <c r="L142" s="81">
        <v>0</v>
      </c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32"/>
      <c r="Z142" s="32"/>
      <c r="AA142" s="32"/>
      <c r="AB142" s="32"/>
      <c r="AC142" s="82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pans="1:48" s="42" customFormat="1" ht="24.75" customHeight="1" thickTop="1" thickBot="1" x14ac:dyDescent="0.3">
      <c r="A143" s="93" t="s">
        <v>19</v>
      </c>
      <c r="B143" s="94" t="s">
        <v>43</v>
      </c>
      <c r="C143" s="94" t="s">
        <v>27</v>
      </c>
      <c r="D143" s="94" t="s">
        <v>23</v>
      </c>
      <c r="E143" s="94"/>
      <c r="F143" s="94"/>
      <c r="G143" s="95"/>
      <c r="H143" s="96" t="s">
        <v>121</v>
      </c>
      <c r="I143" s="62">
        <f>+I144</f>
        <v>2172640199.3200002</v>
      </c>
      <c r="J143" s="62">
        <v>0</v>
      </c>
      <c r="K143" s="62">
        <v>0</v>
      </c>
      <c r="L143" s="62">
        <v>0</v>
      </c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40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</row>
    <row r="144" spans="1:48" s="25" customFormat="1" ht="24.75" customHeight="1" thickTop="1" thickBot="1" x14ac:dyDescent="0.3">
      <c r="A144" s="78" t="s">
        <v>19</v>
      </c>
      <c r="B144" s="79" t="s">
        <v>43</v>
      </c>
      <c r="C144" s="79" t="s">
        <v>27</v>
      </c>
      <c r="D144" s="79" t="s">
        <v>23</v>
      </c>
      <c r="E144" s="79" t="s">
        <v>20</v>
      </c>
      <c r="F144" s="79"/>
      <c r="G144" s="84"/>
      <c r="H144" s="85" t="s">
        <v>122</v>
      </c>
      <c r="I144" s="81">
        <v>2172640199.3200002</v>
      </c>
      <c r="J144" s="81">
        <v>0</v>
      </c>
      <c r="K144" s="81">
        <v>0</v>
      </c>
      <c r="L144" s="81">
        <v>0</v>
      </c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32"/>
      <c r="Z144" s="32"/>
      <c r="AA144" s="32"/>
      <c r="AB144" s="32"/>
      <c r="AC144" s="82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1:1392" s="42" customFormat="1" ht="24.75" customHeight="1" thickTop="1" thickBot="1" x14ac:dyDescent="0.3">
      <c r="A145" s="93" t="s">
        <v>19</v>
      </c>
      <c r="B145" s="94" t="s">
        <v>43</v>
      </c>
      <c r="C145" s="94" t="s">
        <v>27</v>
      </c>
      <c r="D145" s="94" t="s">
        <v>27</v>
      </c>
      <c r="E145" s="94"/>
      <c r="F145" s="94"/>
      <c r="G145" s="95"/>
      <c r="H145" s="96" t="s">
        <v>123</v>
      </c>
      <c r="I145" s="62">
        <f>+I146</f>
        <v>11220335285.09</v>
      </c>
      <c r="J145" s="62">
        <v>0</v>
      </c>
      <c r="K145" s="62">
        <v>0</v>
      </c>
      <c r="L145" s="62">
        <v>0</v>
      </c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40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</row>
    <row r="146" spans="1:1392" s="25" customFormat="1" ht="32.25" customHeight="1" thickTop="1" thickBot="1" x14ac:dyDescent="0.3">
      <c r="A146" s="78" t="s">
        <v>19</v>
      </c>
      <c r="B146" s="79" t="s">
        <v>43</v>
      </c>
      <c r="C146" s="79" t="s">
        <v>27</v>
      </c>
      <c r="D146" s="79" t="s">
        <v>27</v>
      </c>
      <c r="E146" s="79" t="s">
        <v>20</v>
      </c>
      <c r="F146" s="79"/>
      <c r="G146" s="84"/>
      <c r="H146" s="85" t="s">
        <v>124</v>
      </c>
      <c r="I146" s="81">
        <v>11220335285.09</v>
      </c>
      <c r="J146" s="81">
        <v>0</v>
      </c>
      <c r="K146" s="81">
        <v>0</v>
      </c>
      <c r="L146" s="81">
        <v>0</v>
      </c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32"/>
      <c r="Z146" s="32"/>
      <c r="AA146" s="32"/>
      <c r="AB146" s="32"/>
      <c r="AC146" s="82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pans="1:1392" s="42" customFormat="1" ht="24.75" customHeight="1" thickTop="1" thickBot="1" x14ac:dyDescent="0.3">
      <c r="A147" s="93" t="s">
        <v>19</v>
      </c>
      <c r="B147" s="94" t="s">
        <v>43</v>
      </c>
      <c r="C147" s="94" t="s">
        <v>43</v>
      </c>
      <c r="D147" s="94"/>
      <c r="E147" s="94"/>
      <c r="F147" s="94"/>
      <c r="G147" s="95"/>
      <c r="H147" s="96" t="s">
        <v>125</v>
      </c>
      <c r="I147" s="62">
        <v>8271256503.9300003</v>
      </c>
      <c r="J147" s="62">
        <v>0</v>
      </c>
      <c r="K147" s="62">
        <v>0</v>
      </c>
      <c r="L147" s="62">
        <v>0</v>
      </c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40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</row>
    <row r="148" spans="1:1392" s="42" customFormat="1" ht="24.75" customHeight="1" thickTop="1" thickBot="1" x14ac:dyDescent="0.3">
      <c r="A148" s="93" t="s">
        <v>19</v>
      </c>
      <c r="B148" s="94" t="s">
        <v>43</v>
      </c>
      <c r="C148" s="94" t="s">
        <v>43</v>
      </c>
      <c r="D148" s="94" t="s">
        <v>20</v>
      </c>
      <c r="E148" s="94"/>
      <c r="F148" s="94"/>
      <c r="G148" s="95"/>
      <c r="H148" s="96" t="s">
        <v>126</v>
      </c>
      <c r="I148" s="62">
        <v>5771256503.9300003</v>
      </c>
      <c r="J148" s="62">
        <v>0</v>
      </c>
      <c r="K148" s="62">
        <v>0</v>
      </c>
      <c r="L148" s="62">
        <v>0</v>
      </c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40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</row>
    <row r="149" spans="1:1392" s="25" customFormat="1" ht="31.5" customHeight="1" thickTop="1" thickBot="1" x14ac:dyDescent="0.3">
      <c r="A149" s="78" t="s">
        <v>19</v>
      </c>
      <c r="B149" s="79" t="s">
        <v>43</v>
      </c>
      <c r="C149" s="79" t="s">
        <v>43</v>
      </c>
      <c r="D149" s="79" t="s">
        <v>20</v>
      </c>
      <c r="E149" s="79" t="s">
        <v>20</v>
      </c>
      <c r="F149" s="79"/>
      <c r="G149" s="84"/>
      <c r="H149" s="85" t="s">
        <v>127</v>
      </c>
      <c r="I149" s="81">
        <v>5771256503.9300003</v>
      </c>
      <c r="J149" s="81">
        <v>0</v>
      </c>
      <c r="K149" s="81">
        <v>0</v>
      </c>
      <c r="L149" s="81">
        <v>0</v>
      </c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32"/>
      <c r="Z149" s="32"/>
      <c r="AA149" s="32"/>
      <c r="AB149" s="32"/>
      <c r="AC149" s="82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pans="1:1392" s="42" customFormat="1" ht="31.5" customHeight="1" thickTop="1" thickBot="1" x14ac:dyDescent="0.3">
      <c r="A150" s="93" t="s">
        <v>19</v>
      </c>
      <c r="B150" s="94" t="s">
        <v>43</v>
      </c>
      <c r="C150" s="94" t="s">
        <v>43</v>
      </c>
      <c r="D150" s="94" t="s">
        <v>23</v>
      </c>
      <c r="E150" s="94"/>
      <c r="F150" s="94"/>
      <c r="G150" s="95"/>
      <c r="H150" s="96" t="s">
        <v>128</v>
      </c>
      <c r="I150" s="62">
        <v>150000000</v>
      </c>
      <c r="J150" s="62">
        <v>0</v>
      </c>
      <c r="K150" s="62">
        <v>0</v>
      </c>
      <c r="L150" s="62">
        <v>0</v>
      </c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40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</row>
    <row r="151" spans="1:1392" s="25" customFormat="1" ht="31.5" customHeight="1" thickTop="1" thickBot="1" x14ac:dyDescent="0.3">
      <c r="A151" s="78" t="s">
        <v>19</v>
      </c>
      <c r="B151" s="79" t="s">
        <v>43</v>
      </c>
      <c r="C151" s="79" t="s">
        <v>43</v>
      </c>
      <c r="D151" s="79" t="s">
        <v>23</v>
      </c>
      <c r="E151" s="79" t="s">
        <v>20</v>
      </c>
      <c r="F151" s="79"/>
      <c r="G151" s="84"/>
      <c r="H151" s="85" t="s">
        <v>129</v>
      </c>
      <c r="I151" s="81">
        <v>150000000</v>
      </c>
      <c r="J151" s="81">
        <v>0</v>
      </c>
      <c r="K151" s="81">
        <v>0</v>
      </c>
      <c r="L151" s="81">
        <v>0</v>
      </c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32"/>
      <c r="Z151" s="32"/>
      <c r="AA151" s="32"/>
      <c r="AB151" s="32"/>
      <c r="AC151" s="82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pans="1:1392" s="42" customFormat="1" ht="31.5" customHeight="1" thickTop="1" thickBot="1" x14ac:dyDescent="0.3">
      <c r="A152" s="93" t="s">
        <v>19</v>
      </c>
      <c r="B152" s="94" t="s">
        <v>43</v>
      </c>
      <c r="C152" s="94" t="s">
        <v>43</v>
      </c>
      <c r="D152" s="94" t="s">
        <v>27</v>
      </c>
      <c r="E152" s="94"/>
      <c r="F152" s="94"/>
      <c r="G152" s="95"/>
      <c r="H152" s="96" t="s">
        <v>130</v>
      </c>
      <c r="I152" s="62">
        <v>100000000</v>
      </c>
      <c r="J152" s="62">
        <v>0</v>
      </c>
      <c r="K152" s="62">
        <v>0</v>
      </c>
      <c r="L152" s="62">
        <v>0</v>
      </c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40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</row>
    <row r="153" spans="1:1392" s="25" customFormat="1" ht="31.5" customHeight="1" thickTop="1" thickBot="1" x14ac:dyDescent="0.3">
      <c r="A153" s="78" t="s">
        <v>19</v>
      </c>
      <c r="B153" s="79" t="s">
        <v>43</v>
      </c>
      <c r="C153" s="79" t="s">
        <v>43</v>
      </c>
      <c r="D153" s="79" t="s">
        <v>27</v>
      </c>
      <c r="E153" s="79" t="s">
        <v>20</v>
      </c>
      <c r="F153" s="79"/>
      <c r="G153" s="84"/>
      <c r="H153" s="85" t="s">
        <v>131</v>
      </c>
      <c r="I153" s="81">
        <v>100000000</v>
      </c>
      <c r="J153" s="81">
        <v>0</v>
      </c>
      <c r="K153" s="81">
        <v>0</v>
      </c>
      <c r="L153" s="81">
        <v>0</v>
      </c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32"/>
      <c r="Z153" s="32"/>
      <c r="AA153" s="32"/>
      <c r="AB153" s="32"/>
      <c r="AC153" s="82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pans="1:1392" s="42" customFormat="1" ht="31.5" customHeight="1" thickTop="1" thickBot="1" x14ac:dyDescent="0.3">
      <c r="A154" s="93" t="s">
        <v>19</v>
      </c>
      <c r="B154" s="94" t="s">
        <v>43</v>
      </c>
      <c r="C154" s="94" t="s">
        <v>43</v>
      </c>
      <c r="D154" s="94" t="s">
        <v>43</v>
      </c>
      <c r="E154" s="94"/>
      <c r="F154" s="94"/>
      <c r="G154" s="95"/>
      <c r="H154" s="96" t="s">
        <v>132</v>
      </c>
      <c r="I154" s="62">
        <v>2250000000.0100002</v>
      </c>
      <c r="J154" s="62">
        <v>0</v>
      </c>
      <c r="K154" s="62">
        <v>0</v>
      </c>
      <c r="L154" s="62">
        <v>0</v>
      </c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40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</row>
    <row r="155" spans="1:1392" s="25" customFormat="1" ht="31.5" customHeight="1" thickTop="1" thickBot="1" x14ac:dyDescent="0.3">
      <c r="A155" s="78" t="s">
        <v>19</v>
      </c>
      <c r="B155" s="79" t="s">
        <v>43</v>
      </c>
      <c r="C155" s="79" t="s">
        <v>43</v>
      </c>
      <c r="D155" s="79" t="s">
        <v>43</v>
      </c>
      <c r="E155" s="79" t="s">
        <v>20</v>
      </c>
      <c r="F155" s="79"/>
      <c r="G155" s="84"/>
      <c r="H155" s="85" t="s">
        <v>133</v>
      </c>
      <c r="I155" s="81">
        <v>2250000000.0100002</v>
      </c>
      <c r="J155" s="81">
        <v>0</v>
      </c>
      <c r="K155" s="81">
        <v>0</v>
      </c>
      <c r="L155" s="81">
        <v>0</v>
      </c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32"/>
      <c r="Z155" s="32"/>
      <c r="AA155" s="32"/>
      <c r="AB155" s="32"/>
      <c r="AC155" s="82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pans="1:1392" s="104" customFormat="1" ht="24.75" customHeight="1" thickTop="1" thickBot="1" x14ac:dyDescent="0.35">
      <c r="A156" s="97"/>
      <c r="B156" s="97"/>
      <c r="C156" s="98"/>
      <c r="D156" s="98"/>
      <c r="E156" s="98"/>
      <c r="F156" s="98"/>
      <c r="G156" s="98"/>
      <c r="H156" s="99" t="s">
        <v>134</v>
      </c>
      <c r="I156" s="100">
        <f>+I3+I46</f>
        <v>81890449780.580002</v>
      </c>
      <c r="J156" s="100">
        <f t="shared" ref="J156:AB156" si="48">+J3+J46</f>
        <v>16551979501.798</v>
      </c>
      <c r="K156" s="100">
        <f t="shared" si="48"/>
        <v>7802464594.5279999</v>
      </c>
      <c r="L156" s="100">
        <f t="shared" si="48"/>
        <v>7586949802.0180006</v>
      </c>
      <c r="M156" s="100">
        <f t="shared" si="48"/>
        <v>2037946000</v>
      </c>
      <c r="N156" s="100">
        <f t="shared" si="48"/>
        <v>788381317.02999997</v>
      </c>
      <c r="O156" s="100">
        <f t="shared" si="48"/>
        <v>788381317.02999997</v>
      </c>
      <c r="P156" s="100">
        <f t="shared" si="48"/>
        <v>788381317.02999997</v>
      </c>
      <c r="Q156" s="100">
        <f t="shared" si="48"/>
        <v>0</v>
      </c>
      <c r="R156" s="100">
        <f t="shared" si="48"/>
        <v>0</v>
      </c>
      <c r="S156" s="100">
        <f t="shared" si="48"/>
        <v>0</v>
      </c>
      <c r="T156" s="100">
        <f t="shared" si="48"/>
        <v>0</v>
      </c>
      <c r="U156" s="100">
        <f t="shared" si="48"/>
        <v>0</v>
      </c>
      <c r="V156" s="100">
        <f t="shared" si="48"/>
        <v>0</v>
      </c>
      <c r="W156" s="100">
        <f t="shared" si="48"/>
        <v>0</v>
      </c>
      <c r="X156" s="100">
        <f t="shared" si="48"/>
        <v>0</v>
      </c>
      <c r="Y156" s="100">
        <f t="shared" si="48"/>
        <v>83928395780.580002</v>
      </c>
      <c r="Z156" s="100">
        <f t="shared" si="48"/>
        <v>17340360818.828003</v>
      </c>
      <c r="AA156" s="100">
        <f t="shared" si="48"/>
        <v>8590845911.5579987</v>
      </c>
      <c r="AB156" s="100">
        <f t="shared" si="48"/>
        <v>8375331119.0480003</v>
      </c>
      <c r="AC156" s="101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  <c r="GG156" s="103"/>
      <c r="GH156" s="103"/>
      <c r="GI156" s="103"/>
      <c r="GJ156" s="103"/>
      <c r="GK156" s="103"/>
      <c r="GL156" s="103"/>
      <c r="GM156" s="103"/>
      <c r="GN156" s="103"/>
      <c r="GO156" s="103"/>
      <c r="GP156" s="103"/>
      <c r="GQ156" s="103"/>
      <c r="GR156" s="103"/>
      <c r="GS156" s="103"/>
      <c r="GT156" s="103"/>
      <c r="GU156" s="103"/>
      <c r="GV156" s="103"/>
      <c r="GW156" s="103"/>
      <c r="GX156" s="103"/>
      <c r="GY156" s="103"/>
      <c r="GZ156" s="103"/>
      <c r="HA156" s="103"/>
      <c r="HB156" s="103"/>
      <c r="HC156" s="103"/>
      <c r="HD156" s="103"/>
      <c r="HE156" s="103"/>
      <c r="HF156" s="103"/>
      <c r="HG156" s="103"/>
      <c r="HH156" s="103"/>
      <c r="HI156" s="103"/>
      <c r="HJ156" s="103"/>
      <c r="HK156" s="103"/>
      <c r="HL156" s="103"/>
      <c r="HM156" s="103"/>
      <c r="HN156" s="103"/>
      <c r="HO156" s="103"/>
      <c r="HP156" s="103"/>
      <c r="HQ156" s="103"/>
      <c r="HR156" s="103"/>
      <c r="HS156" s="103"/>
      <c r="HT156" s="103"/>
      <c r="HU156" s="103"/>
      <c r="HV156" s="103"/>
      <c r="HW156" s="103"/>
      <c r="HX156" s="103"/>
      <c r="HY156" s="103"/>
      <c r="HZ156" s="103"/>
      <c r="IA156" s="103"/>
      <c r="IB156" s="103"/>
      <c r="IC156" s="103"/>
      <c r="ID156" s="103"/>
      <c r="IE156" s="103"/>
      <c r="IF156" s="103"/>
      <c r="IG156" s="103"/>
      <c r="IH156" s="103"/>
      <c r="II156" s="103"/>
      <c r="IJ156" s="103"/>
      <c r="IK156" s="103"/>
      <c r="IL156" s="103"/>
      <c r="IM156" s="103"/>
      <c r="IN156" s="103"/>
      <c r="IO156" s="103"/>
      <c r="IP156" s="103"/>
      <c r="IQ156" s="103"/>
      <c r="IR156" s="103"/>
      <c r="IS156" s="103"/>
      <c r="IT156" s="103"/>
      <c r="IU156" s="103"/>
      <c r="IV156" s="103"/>
      <c r="IW156" s="103"/>
      <c r="IX156" s="103"/>
      <c r="IY156" s="103"/>
      <c r="IZ156" s="103"/>
      <c r="JA156" s="103"/>
      <c r="JB156" s="103"/>
      <c r="JC156" s="103"/>
      <c r="JD156" s="103"/>
      <c r="JE156" s="103"/>
      <c r="JF156" s="103"/>
      <c r="JG156" s="103"/>
      <c r="JH156" s="103"/>
      <c r="JI156" s="103"/>
      <c r="JJ156" s="103"/>
      <c r="JK156" s="103"/>
      <c r="JL156" s="103"/>
      <c r="JM156" s="103"/>
      <c r="JN156" s="103"/>
      <c r="JO156" s="103"/>
      <c r="JP156" s="103"/>
      <c r="JQ156" s="103"/>
      <c r="JR156" s="103"/>
      <c r="JS156" s="103"/>
      <c r="JT156" s="103"/>
      <c r="JU156" s="103"/>
      <c r="JV156" s="103"/>
      <c r="JW156" s="103"/>
      <c r="JX156" s="103"/>
      <c r="JY156" s="103"/>
      <c r="JZ156" s="103"/>
      <c r="KA156" s="103"/>
      <c r="KB156" s="103"/>
      <c r="KC156" s="103"/>
      <c r="KD156" s="103"/>
      <c r="KE156" s="103"/>
      <c r="KF156" s="103"/>
      <c r="KG156" s="103"/>
      <c r="KH156" s="103"/>
      <c r="KI156" s="103"/>
      <c r="KJ156" s="103"/>
      <c r="KK156" s="103"/>
      <c r="KL156" s="103"/>
      <c r="KM156" s="103"/>
      <c r="KN156" s="103"/>
      <c r="KO156" s="103"/>
      <c r="KP156" s="103"/>
      <c r="KQ156" s="103"/>
      <c r="KR156" s="103"/>
      <c r="KS156" s="103"/>
      <c r="KT156" s="103"/>
      <c r="KU156" s="103"/>
      <c r="KV156" s="103"/>
      <c r="KW156" s="103"/>
      <c r="KX156" s="103"/>
      <c r="KY156" s="103"/>
      <c r="KZ156" s="103"/>
      <c r="LA156" s="103"/>
      <c r="LB156" s="103"/>
      <c r="LC156" s="103"/>
      <c r="LD156" s="103"/>
      <c r="LE156" s="103"/>
      <c r="LF156" s="103"/>
      <c r="LG156" s="103"/>
      <c r="LH156" s="103"/>
      <c r="LI156" s="103"/>
      <c r="LJ156" s="103"/>
      <c r="LK156" s="103"/>
      <c r="LL156" s="103"/>
      <c r="LM156" s="103"/>
      <c r="LN156" s="103"/>
      <c r="LO156" s="103"/>
      <c r="LP156" s="103"/>
      <c r="LQ156" s="103"/>
      <c r="LR156" s="103"/>
      <c r="LS156" s="103"/>
      <c r="LT156" s="103"/>
      <c r="LU156" s="103"/>
      <c r="LV156" s="103"/>
      <c r="LW156" s="103"/>
      <c r="LX156" s="103"/>
      <c r="LY156" s="103"/>
      <c r="LZ156" s="103"/>
      <c r="MA156" s="103"/>
      <c r="MB156" s="103"/>
      <c r="MC156" s="103"/>
      <c r="MD156" s="103"/>
      <c r="ME156" s="103"/>
      <c r="MF156" s="103"/>
      <c r="MG156" s="103"/>
      <c r="MH156" s="103"/>
      <c r="MI156" s="103"/>
      <c r="MJ156" s="103"/>
      <c r="MK156" s="103"/>
      <c r="ML156" s="103"/>
      <c r="MM156" s="103"/>
      <c r="MN156" s="103"/>
      <c r="MO156" s="103"/>
      <c r="MP156" s="103"/>
      <c r="MQ156" s="103"/>
      <c r="MR156" s="103"/>
      <c r="MS156" s="103"/>
      <c r="MT156" s="103"/>
      <c r="MU156" s="103"/>
      <c r="MV156" s="103"/>
      <c r="MW156" s="103"/>
      <c r="MX156" s="103"/>
      <c r="MY156" s="103"/>
      <c r="MZ156" s="103"/>
      <c r="NA156" s="103"/>
      <c r="NB156" s="103"/>
      <c r="NC156" s="103"/>
      <c r="ND156" s="103"/>
      <c r="NE156" s="103"/>
      <c r="NF156" s="103"/>
      <c r="NG156" s="103"/>
      <c r="NH156" s="103"/>
      <c r="NI156" s="103"/>
      <c r="NJ156" s="103"/>
      <c r="NK156" s="103"/>
      <c r="NL156" s="103"/>
      <c r="NM156" s="103"/>
      <c r="NN156" s="103"/>
      <c r="NO156" s="103"/>
      <c r="NP156" s="103"/>
      <c r="NQ156" s="103"/>
      <c r="NR156" s="103"/>
      <c r="NS156" s="103"/>
      <c r="NT156" s="103"/>
      <c r="NU156" s="103"/>
      <c r="NV156" s="103"/>
      <c r="NW156" s="103"/>
      <c r="NX156" s="103"/>
      <c r="NY156" s="103"/>
      <c r="NZ156" s="103"/>
      <c r="OA156" s="103"/>
      <c r="OB156" s="103"/>
      <c r="OC156" s="103"/>
      <c r="OD156" s="103"/>
      <c r="OE156" s="103"/>
      <c r="OF156" s="103"/>
      <c r="OG156" s="103"/>
      <c r="OH156" s="103"/>
      <c r="OI156" s="103"/>
      <c r="OJ156" s="103"/>
      <c r="OK156" s="103"/>
      <c r="OL156" s="103"/>
      <c r="OM156" s="103"/>
      <c r="ON156" s="103"/>
      <c r="OO156" s="103"/>
      <c r="OP156" s="103"/>
      <c r="OQ156" s="103"/>
      <c r="OR156" s="103"/>
      <c r="OS156" s="103"/>
      <c r="OT156" s="103"/>
      <c r="OU156" s="103"/>
      <c r="OV156" s="103"/>
      <c r="OW156" s="103"/>
      <c r="OX156" s="103"/>
      <c r="OY156" s="103"/>
      <c r="OZ156" s="103"/>
      <c r="PA156" s="103"/>
      <c r="PB156" s="103"/>
      <c r="PC156" s="103"/>
      <c r="PD156" s="103"/>
      <c r="PE156" s="103"/>
      <c r="PF156" s="103"/>
      <c r="PG156" s="103"/>
      <c r="PH156" s="103"/>
      <c r="PI156" s="103"/>
      <c r="PJ156" s="103"/>
      <c r="PK156" s="103"/>
      <c r="PL156" s="103"/>
      <c r="PM156" s="103"/>
      <c r="PN156" s="103"/>
      <c r="PO156" s="103"/>
      <c r="PP156" s="103"/>
      <c r="PQ156" s="103"/>
      <c r="PR156" s="103"/>
      <c r="PS156" s="103"/>
      <c r="PT156" s="103"/>
      <c r="PU156" s="103"/>
      <c r="PV156" s="103"/>
      <c r="PW156" s="103"/>
      <c r="PX156" s="103"/>
      <c r="PY156" s="103"/>
      <c r="PZ156" s="103"/>
      <c r="QA156" s="103"/>
      <c r="QB156" s="103"/>
      <c r="QC156" s="103"/>
      <c r="QD156" s="103"/>
      <c r="QE156" s="103"/>
      <c r="QF156" s="103"/>
      <c r="QG156" s="103"/>
      <c r="QH156" s="103"/>
      <c r="QI156" s="103"/>
      <c r="QJ156" s="103"/>
      <c r="QK156" s="103"/>
      <c r="QL156" s="103"/>
      <c r="QM156" s="103"/>
      <c r="QN156" s="103"/>
      <c r="QO156" s="103"/>
      <c r="QP156" s="103"/>
      <c r="QQ156" s="103"/>
      <c r="QR156" s="103"/>
      <c r="QS156" s="103"/>
      <c r="QT156" s="103"/>
      <c r="QU156" s="103"/>
      <c r="QV156" s="103"/>
      <c r="QW156" s="103"/>
      <c r="QX156" s="103"/>
      <c r="QY156" s="103"/>
      <c r="QZ156" s="103"/>
      <c r="RA156" s="103"/>
      <c r="RB156" s="103"/>
      <c r="RC156" s="103"/>
      <c r="RD156" s="103"/>
      <c r="RE156" s="103"/>
      <c r="RF156" s="103"/>
      <c r="RG156" s="103"/>
      <c r="RH156" s="103"/>
      <c r="RI156" s="103"/>
      <c r="RJ156" s="103"/>
      <c r="RK156" s="103"/>
      <c r="RL156" s="103"/>
      <c r="RM156" s="103"/>
      <c r="RN156" s="103"/>
      <c r="RO156" s="103"/>
      <c r="RP156" s="103"/>
      <c r="RQ156" s="103"/>
      <c r="RR156" s="103"/>
      <c r="RS156" s="103"/>
      <c r="RT156" s="103"/>
      <c r="RU156" s="103"/>
      <c r="RV156" s="103"/>
      <c r="RW156" s="103"/>
      <c r="RX156" s="103"/>
      <c r="RY156" s="103"/>
      <c r="RZ156" s="103"/>
      <c r="SA156" s="103"/>
      <c r="SB156" s="103"/>
      <c r="SC156" s="103"/>
      <c r="SD156" s="103"/>
      <c r="SE156" s="103"/>
      <c r="SF156" s="103"/>
      <c r="SG156" s="103"/>
      <c r="SH156" s="103"/>
      <c r="SI156" s="103"/>
      <c r="SJ156" s="103"/>
      <c r="SK156" s="103"/>
      <c r="SL156" s="103"/>
      <c r="SM156" s="103"/>
      <c r="SN156" s="103"/>
      <c r="SO156" s="103"/>
      <c r="SP156" s="103"/>
      <c r="SQ156" s="103"/>
      <c r="SR156" s="103"/>
      <c r="SS156" s="103"/>
      <c r="ST156" s="103"/>
      <c r="SU156" s="103"/>
      <c r="SV156" s="103"/>
      <c r="SW156" s="103"/>
      <c r="SX156" s="103"/>
      <c r="SY156" s="103"/>
      <c r="SZ156" s="103"/>
      <c r="TA156" s="103"/>
      <c r="TB156" s="103"/>
      <c r="TC156" s="103"/>
      <c r="TD156" s="103"/>
      <c r="TE156" s="103"/>
      <c r="TF156" s="103"/>
      <c r="TG156" s="103"/>
      <c r="TH156" s="103"/>
      <c r="TI156" s="103"/>
      <c r="TJ156" s="103"/>
      <c r="TK156" s="103"/>
      <c r="TL156" s="103"/>
      <c r="TM156" s="103"/>
      <c r="TN156" s="103"/>
      <c r="TO156" s="103"/>
      <c r="TP156" s="103"/>
      <c r="TQ156" s="103"/>
      <c r="TR156" s="103"/>
      <c r="TS156" s="103"/>
      <c r="TT156" s="103"/>
      <c r="TU156" s="103"/>
      <c r="TV156" s="103"/>
      <c r="TW156" s="103"/>
      <c r="TX156" s="103"/>
      <c r="TY156" s="103"/>
      <c r="TZ156" s="103"/>
      <c r="UA156" s="103"/>
      <c r="UB156" s="103"/>
      <c r="UC156" s="103"/>
      <c r="UD156" s="103"/>
      <c r="UE156" s="103"/>
      <c r="UF156" s="103"/>
      <c r="UG156" s="103"/>
      <c r="UH156" s="103"/>
      <c r="UI156" s="103"/>
      <c r="UJ156" s="103"/>
      <c r="UK156" s="103"/>
      <c r="UL156" s="103"/>
      <c r="UM156" s="103"/>
      <c r="UN156" s="103"/>
      <c r="UO156" s="103"/>
      <c r="UP156" s="103"/>
      <c r="UQ156" s="103"/>
      <c r="UR156" s="103"/>
      <c r="US156" s="103"/>
      <c r="UT156" s="103"/>
      <c r="UU156" s="103"/>
      <c r="UV156" s="103"/>
      <c r="UW156" s="103"/>
      <c r="UX156" s="103"/>
      <c r="UY156" s="103"/>
      <c r="UZ156" s="103"/>
      <c r="VA156" s="103"/>
      <c r="VB156" s="103"/>
      <c r="VC156" s="103"/>
      <c r="VD156" s="103"/>
      <c r="VE156" s="103"/>
      <c r="VF156" s="103"/>
      <c r="VG156" s="103"/>
      <c r="VH156" s="103"/>
      <c r="VI156" s="103"/>
      <c r="VJ156" s="103"/>
      <c r="VK156" s="103"/>
      <c r="VL156" s="103"/>
      <c r="VM156" s="103"/>
      <c r="VN156" s="103"/>
      <c r="VO156" s="103"/>
      <c r="VP156" s="103"/>
      <c r="VQ156" s="103"/>
      <c r="VR156" s="103"/>
      <c r="VS156" s="103"/>
      <c r="VT156" s="103"/>
      <c r="VU156" s="103"/>
      <c r="VV156" s="103"/>
      <c r="VW156" s="103"/>
      <c r="VX156" s="103"/>
      <c r="VY156" s="103"/>
      <c r="VZ156" s="103"/>
      <c r="WA156" s="103"/>
      <c r="WB156" s="103"/>
      <c r="WC156" s="103"/>
      <c r="WD156" s="103"/>
      <c r="WE156" s="103"/>
      <c r="WF156" s="103"/>
      <c r="WG156" s="103"/>
      <c r="WH156" s="103"/>
      <c r="WI156" s="103"/>
      <c r="WJ156" s="103"/>
      <c r="WK156" s="103"/>
      <c r="WL156" s="103"/>
      <c r="WM156" s="103"/>
      <c r="WN156" s="103"/>
      <c r="WO156" s="103"/>
      <c r="WP156" s="103"/>
      <c r="WQ156" s="103"/>
      <c r="WR156" s="103"/>
      <c r="WS156" s="103"/>
      <c r="WT156" s="103"/>
      <c r="WU156" s="103"/>
      <c r="WV156" s="103"/>
      <c r="WW156" s="103"/>
      <c r="WX156" s="103"/>
      <c r="WY156" s="103"/>
      <c r="WZ156" s="103"/>
      <c r="XA156" s="103"/>
      <c r="XB156" s="103"/>
      <c r="XC156" s="103"/>
      <c r="XD156" s="103"/>
      <c r="XE156" s="103"/>
      <c r="XF156" s="103"/>
      <c r="XG156" s="103"/>
      <c r="XH156" s="103"/>
      <c r="XI156" s="103"/>
      <c r="XJ156" s="103"/>
      <c r="XK156" s="103"/>
      <c r="XL156" s="103"/>
      <c r="XM156" s="103"/>
      <c r="XN156" s="103"/>
      <c r="XO156" s="103"/>
      <c r="XP156" s="103"/>
      <c r="XQ156" s="103"/>
      <c r="XR156" s="103"/>
      <c r="XS156" s="103"/>
      <c r="XT156" s="103"/>
      <c r="XU156" s="103"/>
      <c r="XV156" s="103"/>
      <c r="XW156" s="103"/>
      <c r="XX156" s="103"/>
      <c r="XY156" s="103"/>
      <c r="XZ156" s="103"/>
      <c r="YA156" s="103"/>
      <c r="YB156" s="103"/>
      <c r="YC156" s="103"/>
      <c r="YD156" s="103"/>
      <c r="YE156" s="103"/>
      <c r="YF156" s="103"/>
      <c r="YG156" s="103"/>
      <c r="YH156" s="103"/>
      <c r="YI156" s="103"/>
      <c r="YJ156" s="103"/>
      <c r="YK156" s="103"/>
      <c r="YL156" s="103"/>
      <c r="YM156" s="103"/>
      <c r="YN156" s="103"/>
      <c r="YO156" s="103"/>
      <c r="YP156" s="103"/>
      <c r="YQ156" s="103"/>
      <c r="YR156" s="103"/>
      <c r="YS156" s="103"/>
      <c r="YT156" s="103"/>
      <c r="YU156" s="103"/>
      <c r="YV156" s="103"/>
      <c r="YW156" s="103"/>
      <c r="YX156" s="103"/>
      <c r="YY156" s="103"/>
      <c r="YZ156" s="103"/>
      <c r="ZA156" s="103"/>
      <c r="ZB156" s="103"/>
      <c r="ZC156" s="103"/>
      <c r="ZD156" s="103"/>
      <c r="ZE156" s="103"/>
      <c r="ZF156" s="103"/>
      <c r="ZG156" s="103"/>
      <c r="ZH156" s="103"/>
      <c r="ZI156" s="103"/>
      <c r="ZJ156" s="103"/>
      <c r="ZK156" s="103"/>
      <c r="ZL156" s="103"/>
      <c r="ZM156" s="103"/>
      <c r="ZN156" s="103"/>
      <c r="ZO156" s="103"/>
      <c r="ZP156" s="103"/>
      <c r="ZQ156" s="103"/>
      <c r="ZR156" s="103"/>
      <c r="ZS156" s="103"/>
      <c r="ZT156" s="103"/>
      <c r="ZU156" s="103"/>
      <c r="ZV156" s="103"/>
      <c r="ZW156" s="103"/>
      <c r="ZX156" s="103"/>
      <c r="ZY156" s="103"/>
      <c r="ZZ156" s="103"/>
      <c r="AAA156" s="103"/>
      <c r="AAB156" s="103"/>
      <c r="AAC156" s="103"/>
      <c r="AAD156" s="103"/>
      <c r="AAE156" s="103"/>
      <c r="AAF156" s="103"/>
      <c r="AAG156" s="103"/>
      <c r="AAH156" s="103"/>
      <c r="AAI156" s="103"/>
      <c r="AAJ156" s="103"/>
      <c r="AAK156" s="103"/>
      <c r="AAL156" s="103"/>
      <c r="AAM156" s="103"/>
      <c r="AAN156" s="103"/>
      <c r="AAO156" s="103"/>
      <c r="AAP156" s="103"/>
      <c r="AAQ156" s="103"/>
      <c r="AAR156" s="103"/>
      <c r="AAS156" s="103"/>
      <c r="AAT156" s="103"/>
      <c r="AAU156" s="103"/>
      <c r="AAV156" s="103"/>
      <c r="AAW156" s="103"/>
      <c r="AAX156" s="103"/>
      <c r="AAY156" s="103"/>
      <c r="AAZ156" s="103"/>
      <c r="ABA156" s="103"/>
      <c r="ABB156" s="103"/>
      <c r="ABC156" s="103"/>
      <c r="ABD156" s="103"/>
      <c r="ABE156" s="103"/>
      <c r="ABF156" s="103"/>
      <c r="ABG156" s="103"/>
      <c r="ABH156" s="103"/>
      <c r="ABI156" s="103"/>
      <c r="ABJ156" s="103"/>
      <c r="ABK156" s="103"/>
      <c r="ABL156" s="103"/>
      <c r="ABM156" s="103"/>
      <c r="ABN156" s="103"/>
      <c r="ABO156" s="103"/>
      <c r="ABP156" s="103"/>
      <c r="ABQ156" s="103"/>
      <c r="ABR156" s="103"/>
      <c r="ABS156" s="103"/>
      <c r="ABT156" s="103"/>
      <c r="ABU156" s="103"/>
      <c r="ABV156" s="103"/>
      <c r="ABW156" s="103"/>
      <c r="ABX156" s="103"/>
      <c r="ABY156" s="103"/>
      <c r="ABZ156" s="103"/>
      <c r="ACA156" s="103"/>
      <c r="ACB156" s="103"/>
      <c r="ACC156" s="103"/>
      <c r="ACD156" s="103"/>
      <c r="ACE156" s="103"/>
      <c r="ACF156" s="103"/>
      <c r="ACG156" s="103"/>
      <c r="ACH156" s="103"/>
      <c r="ACI156" s="103"/>
      <c r="ACJ156" s="103"/>
      <c r="ACK156" s="103"/>
      <c r="ACL156" s="103"/>
      <c r="ACM156" s="103"/>
      <c r="ACN156" s="103"/>
      <c r="ACO156" s="103"/>
      <c r="ACP156" s="103"/>
      <c r="ACQ156" s="103"/>
      <c r="ACR156" s="103"/>
      <c r="ACS156" s="103"/>
      <c r="ACT156" s="103"/>
      <c r="ACU156" s="103"/>
      <c r="ACV156" s="103"/>
      <c r="ACW156" s="103"/>
      <c r="ACX156" s="103"/>
      <c r="ACY156" s="103"/>
      <c r="ACZ156" s="103"/>
      <c r="ADA156" s="103"/>
      <c r="ADB156" s="103"/>
      <c r="ADC156" s="103"/>
      <c r="ADD156" s="103"/>
      <c r="ADE156" s="103"/>
      <c r="ADF156" s="103"/>
      <c r="ADG156" s="103"/>
      <c r="ADH156" s="103"/>
      <c r="ADI156" s="103"/>
      <c r="ADJ156" s="103"/>
      <c r="ADK156" s="103"/>
      <c r="ADL156" s="103"/>
      <c r="ADM156" s="103"/>
      <c r="ADN156" s="103"/>
      <c r="ADO156" s="103"/>
      <c r="ADP156" s="103"/>
      <c r="ADQ156" s="103"/>
      <c r="ADR156" s="103"/>
      <c r="ADS156" s="103"/>
      <c r="ADT156" s="103"/>
      <c r="ADU156" s="103"/>
      <c r="ADV156" s="103"/>
      <c r="ADW156" s="103"/>
      <c r="ADX156" s="103"/>
      <c r="ADY156" s="103"/>
      <c r="ADZ156" s="103"/>
      <c r="AEA156" s="103"/>
      <c r="AEB156" s="103"/>
      <c r="AEC156" s="103"/>
      <c r="AED156" s="103"/>
      <c r="AEE156" s="103"/>
      <c r="AEF156" s="103"/>
      <c r="AEG156" s="103"/>
      <c r="AEH156" s="103"/>
      <c r="AEI156" s="103"/>
      <c r="AEJ156" s="103"/>
      <c r="AEK156" s="103"/>
      <c r="AEL156" s="103"/>
      <c r="AEM156" s="103"/>
      <c r="AEN156" s="103"/>
      <c r="AEO156" s="103"/>
      <c r="AEP156" s="103"/>
      <c r="AEQ156" s="103"/>
      <c r="AER156" s="103"/>
      <c r="AES156" s="103"/>
      <c r="AET156" s="103"/>
      <c r="AEU156" s="103"/>
      <c r="AEV156" s="103"/>
      <c r="AEW156" s="103"/>
      <c r="AEX156" s="103"/>
      <c r="AEY156" s="103"/>
      <c r="AEZ156" s="103"/>
      <c r="AFA156" s="103"/>
      <c r="AFB156" s="103"/>
      <c r="AFC156" s="103"/>
      <c r="AFD156" s="103"/>
      <c r="AFE156" s="103"/>
      <c r="AFF156" s="103"/>
      <c r="AFG156" s="103"/>
      <c r="AFH156" s="103"/>
      <c r="AFI156" s="103"/>
      <c r="AFJ156" s="103"/>
      <c r="AFK156" s="103"/>
      <c r="AFL156" s="103"/>
      <c r="AFM156" s="103"/>
      <c r="AFN156" s="103"/>
      <c r="AFO156" s="103"/>
      <c r="AFP156" s="103"/>
      <c r="AFQ156" s="103"/>
      <c r="AFR156" s="103"/>
      <c r="AFS156" s="103"/>
      <c r="AFT156" s="103"/>
      <c r="AFU156" s="103"/>
      <c r="AFV156" s="103"/>
      <c r="AFW156" s="103"/>
      <c r="AFX156" s="103"/>
      <c r="AFY156" s="103"/>
      <c r="AFZ156" s="103"/>
      <c r="AGA156" s="103"/>
      <c r="AGB156" s="103"/>
      <c r="AGC156" s="103"/>
      <c r="AGD156" s="103"/>
      <c r="AGE156" s="103"/>
      <c r="AGF156" s="103"/>
      <c r="AGG156" s="103"/>
      <c r="AGH156" s="103"/>
      <c r="AGI156" s="103"/>
      <c r="AGJ156" s="103"/>
      <c r="AGK156" s="103"/>
      <c r="AGL156" s="103"/>
      <c r="AGM156" s="103"/>
      <c r="AGN156" s="103"/>
      <c r="AGO156" s="103"/>
      <c r="AGP156" s="103"/>
      <c r="AGQ156" s="103"/>
      <c r="AGR156" s="103"/>
      <c r="AGS156" s="103"/>
      <c r="AGT156" s="103"/>
      <c r="AGU156" s="103"/>
      <c r="AGV156" s="103"/>
      <c r="AGW156" s="103"/>
      <c r="AGX156" s="103"/>
      <c r="AGY156" s="103"/>
      <c r="AGZ156" s="103"/>
      <c r="AHA156" s="103"/>
      <c r="AHB156" s="103"/>
      <c r="AHC156" s="103"/>
      <c r="AHD156" s="103"/>
      <c r="AHE156" s="103"/>
      <c r="AHF156" s="103"/>
      <c r="AHG156" s="103"/>
      <c r="AHH156" s="103"/>
      <c r="AHI156" s="103"/>
      <c r="AHJ156" s="103"/>
      <c r="AHK156" s="103"/>
      <c r="AHL156" s="103"/>
      <c r="AHM156" s="103"/>
      <c r="AHN156" s="103"/>
      <c r="AHO156" s="103"/>
      <c r="AHP156" s="103"/>
      <c r="AHQ156" s="103"/>
      <c r="AHR156" s="103"/>
      <c r="AHS156" s="103"/>
      <c r="AHT156" s="103"/>
      <c r="AHU156" s="103"/>
      <c r="AHV156" s="103"/>
      <c r="AHW156" s="103"/>
      <c r="AHX156" s="103"/>
      <c r="AHY156" s="103"/>
      <c r="AHZ156" s="103"/>
      <c r="AIA156" s="103"/>
      <c r="AIB156" s="103"/>
      <c r="AIC156" s="103"/>
      <c r="AID156" s="103"/>
      <c r="AIE156" s="103"/>
      <c r="AIF156" s="103"/>
      <c r="AIG156" s="103"/>
      <c r="AIH156" s="103"/>
      <c r="AII156" s="103"/>
      <c r="AIJ156" s="103"/>
      <c r="AIK156" s="103"/>
      <c r="AIL156" s="103"/>
      <c r="AIM156" s="103"/>
      <c r="AIN156" s="103"/>
      <c r="AIO156" s="103"/>
      <c r="AIP156" s="103"/>
      <c r="AIQ156" s="103"/>
      <c r="AIR156" s="103"/>
      <c r="AIS156" s="103"/>
      <c r="AIT156" s="103"/>
      <c r="AIU156" s="103"/>
      <c r="AIV156" s="103"/>
      <c r="AIW156" s="103"/>
      <c r="AIX156" s="103"/>
      <c r="AIY156" s="103"/>
      <c r="AIZ156" s="103"/>
      <c r="AJA156" s="103"/>
      <c r="AJB156" s="103"/>
      <c r="AJC156" s="103"/>
      <c r="AJD156" s="103"/>
      <c r="AJE156" s="103"/>
      <c r="AJF156" s="103"/>
      <c r="AJG156" s="103"/>
      <c r="AJH156" s="103"/>
      <c r="AJI156" s="103"/>
      <c r="AJJ156" s="103"/>
      <c r="AJK156" s="103"/>
      <c r="AJL156" s="103"/>
      <c r="AJM156" s="103"/>
      <c r="AJN156" s="103"/>
      <c r="AJO156" s="103"/>
      <c r="AJP156" s="103"/>
      <c r="AJQ156" s="103"/>
      <c r="AJR156" s="103"/>
      <c r="AJS156" s="103"/>
      <c r="AJT156" s="103"/>
      <c r="AJU156" s="103"/>
      <c r="AJV156" s="103"/>
      <c r="AJW156" s="103"/>
      <c r="AJX156" s="103"/>
      <c r="AJY156" s="103"/>
      <c r="AJZ156" s="103"/>
      <c r="AKA156" s="103"/>
      <c r="AKB156" s="103"/>
      <c r="AKC156" s="103"/>
      <c r="AKD156" s="103"/>
      <c r="AKE156" s="103"/>
      <c r="AKF156" s="103"/>
      <c r="AKG156" s="103"/>
      <c r="AKH156" s="103"/>
      <c r="AKI156" s="103"/>
      <c r="AKJ156" s="103"/>
      <c r="AKK156" s="103"/>
      <c r="AKL156" s="103"/>
      <c r="AKM156" s="103"/>
      <c r="AKN156" s="103"/>
      <c r="AKO156" s="103"/>
      <c r="AKP156" s="103"/>
      <c r="AKQ156" s="103"/>
      <c r="AKR156" s="103"/>
      <c r="AKS156" s="103"/>
      <c r="AKT156" s="103"/>
      <c r="AKU156" s="103"/>
      <c r="AKV156" s="103"/>
      <c r="AKW156" s="103"/>
      <c r="AKX156" s="103"/>
      <c r="AKY156" s="103"/>
      <c r="AKZ156" s="103"/>
      <c r="ALA156" s="103"/>
      <c r="ALB156" s="103"/>
      <c r="ALC156" s="103"/>
      <c r="ALD156" s="103"/>
      <c r="ALE156" s="103"/>
      <c r="ALF156" s="103"/>
      <c r="ALG156" s="103"/>
      <c r="ALH156" s="103"/>
      <c r="ALI156" s="103"/>
      <c r="ALJ156" s="103"/>
      <c r="ALK156" s="103"/>
      <c r="ALL156" s="103"/>
      <c r="ALM156" s="103"/>
      <c r="ALN156" s="103"/>
      <c r="ALO156" s="103"/>
      <c r="ALP156" s="103"/>
      <c r="ALQ156" s="103"/>
      <c r="ALR156" s="103"/>
      <c r="ALS156" s="103"/>
      <c r="ALT156" s="103"/>
      <c r="ALU156" s="103"/>
      <c r="ALV156" s="103"/>
      <c r="ALW156" s="103"/>
      <c r="ALX156" s="103"/>
      <c r="ALY156" s="103"/>
      <c r="ALZ156" s="103"/>
      <c r="AMA156" s="103"/>
      <c r="AMB156" s="103"/>
      <c r="AMC156" s="103"/>
      <c r="AMD156" s="103"/>
      <c r="AME156" s="103"/>
      <c r="AMF156" s="103"/>
      <c r="AMG156" s="103"/>
      <c r="AMH156" s="103"/>
      <c r="AMI156" s="103"/>
      <c r="AMJ156" s="103"/>
      <c r="AMK156" s="103"/>
      <c r="AML156" s="103"/>
      <c r="AMM156" s="103"/>
      <c r="AMN156" s="103"/>
      <c r="AMO156" s="103"/>
      <c r="AMP156" s="103"/>
      <c r="AMQ156" s="103"/>
      <c r="AMR156" s="103"/>
      <c r="AMS156" s="103"/>
      <c r="AMT156" s="103"/>
      <c r="AMU156" s="103"/>
      <c r="AMV156" s="103"/>
      <c r="AMW156" s="103"/>
      <c r="AMX156" s="103"/>
      <c r="AMY156" s="103"/>
      <c r="AMZ156" s="103"/>
      <c r="ANA156" s="103"/>
      <c r="ANB156" s="103"/>
      <c r="ANC156" s="103"/>
      <c r="AND156" s="103"/>
      <c r="ANE156" s="103"/>
      <c r="ANF156" s="103"/>
      <c r="ANG156" s="103"/>
      <c r="ANH156" s="103"/>
      <c r="ANI156" s="103"/>
      <c r="ANJ156" s="103"/>
      <c r="ANK156" s="103"/>
      <c r="ANL156" s="103"/>
      <c r="ANM156" s="103"/>
      <c r="ANN156" s="103"/>
      <c r="ANO156" s="103"/>
      <c r="ANP156" s="103"/>
      <c r="ANQ156" s="103"/>
      <c r="ANR156" s="103"/>
      <c r="ANS156" s="103"/>
      <c r="ANT156" s="103"/>
      <c r="ANU156" s="103"/>
      <c r="ANV156" s="103"/>
      <c r="ANW156" s="103"/>
      <c r="ANX156" s="103"/>
      <c r="ANY156" s="103"/>
      <c r="ANZ156" s="103"/>
      <c r="AOA156" s="103"/>
      <c r="AOB156" s="103"/>
      <c r="AOC156" s="103"/>
      <c r="AOD156" s="103"/>
      <c r="AOE156" s="103"/>
      <c r="AOF156" s="103"/>
      <c r="AOG156" s="103"/>
      <c r="AOH156" s="103"/>
      <c r="AOI156" s="103"/>
      <c r="AOJ156" s="103"/>
      <c r="AOK156" s="103"/>
      <c r="AOL156" s="103"/>
      <c r="AOM156" s="103"/>
      <c r="AON156" s="103"/>
      <c r="AOO156" s="103"/>
      <c r="AOP156" s="103"/>
      <c r="AOQ156" s="103"/>
      <c r="AOR156" s="103"/>
      <c r="AOS156" s="103"/>
      <c r="AOT156" s="103"/>
      <c r="AOU156" s="103"/>
      <c r="AOV156" s="103"/>
      <c r="AOW156" s="103"/>
      <c r="AOX156" s="103"/>
      <c r="AOY156" s="103"/>
      <c r="AOZ156" s="103"/>
      <c r="APA156" s="103"/>
      <c r="APB156" s="103"/>
      <c r="APC156" s="103"/>
      <c r="APD156" s="103"/>
      <c r="APE156" s="103"/>
      <c r="APF156" s="103"/>
      <c r="APG156" s="103"/>
      <c r="APH156" s="103"/>
      <c r="API156" s="103"/>
      <c r="APJ156" s="103"/>
      <c r="APK156" s="103"/>
      <c r="APL156" s="103"/>
      <c r="APM156" s="103"/>
      <c r="APN156" s="103"/>
      <c r="APO156" s="103"/>
      <c r="APP156" s="103"/>
      <c r="APQ156" s="103"/>
      <c r="APR156" s="103"/>
      <c r="APS156" s="103"/>
      <c r="APT156" s="103"/>
      <c r="APU156" s="103"/>
      <c r="APV156" s="103"/>
      <c r="APW156" s="103"/>
      <c r="APX156" s="103"/>
      <c r="APY156" s="103"/>
      <c r="APZ156" s="103"/>
      <c r="AQA156" s="103"/>
      <c r="AQB156" s="103"/>
      <c r="AQC156" s="103"/>
      <c r="AQD156" s="103"/>
      <c r="AQE156" s="103"/>
      <c r="AQF156" s="103"/>
      <c r="AQG156" s="103"/>
      <c r="AQH156" s="103"/>
      <c r="AQI156" s="103"/>
      <c r="AQJ156" s="103"/>
      <c r="AQK156" s="103"/>
      <c r="AQL156" s="103"/>
      <c r="AQM156" s="103"/>
      <c r="AQN156" s="103"/>
      <c r="AQO156" s="103"/>
      <c r="AQP156" s="103"/>
      <c r="AQQ156" s="103"/>
      <c r="AQR156" s="103"/>
      <c r="AQS156" s="103"/>
      <c r="AQT156" s="103"/>
      <c r="AQU156" s="103"/>
      <c r="AQV156" s="103"/>
      <c r="AQW156" s="103"/>
      <c r="AQX156" s="103"/>
      <c r="AQY156" s="103"/>
      <c r="AQZ156" s="103"/>
      <c r="ARA156" s="103"/>
      <c r="ARB156" s="103"/>
      <c r="ARC156" s="103"/>
      <c r="ARD156" s="103"/>
      <c r="ARE156" s="103"/>
      <c r="ARF156" s="103"/>
      <c r="ARG156" s="103"/>
      <c r="ARH156" s="103"/>
      <c r="ARI156" s="103"/>
      <c r="ARJ156" s="103"/>
      <c r="ARK156" s="103"/>
      <c r="ARL156" s="103"/>
      <c r="ARM156" s="103"/>
      <c r="ARN156" s="103"/>
      <c r="ARO156" s="103"/>
      <c r="ARP156" s="103"/>
      <c r="ARQ156" s="103"/>
      <c r="ARR156" s="103"/>
      <c r="ARS156" s="103"/>
      <c r="ART156" s="103"/>
      <c r="ARU156" s="103"/>
      <c r="ARV156" s="103"/>
      <c r="ARW156" s="103"/>
      <c r="ARX156" s="103"/>
      <c r="ARY156" s="103"/>
      <c r="ARZ156" s="103"/>
      <c r="ASA156" s="103"/>
      <c r="ASB156" s="103"/>
      <c r="ASC156" s="103"/>
      <c r="ASD156" s="103"/>
      <c r="ASE156" s="103"/>
      <c r="ASF156" s="103"/>
      <c r="ASG156" s="103"/>
      <c r="ASH156" s="103"/>
      <c r="ASI156" s="103"/>
      <c r="ASJ156" s="103"/>
      <c r="ASK156" s="103"/>
      <c r="ASL156" s="103"/>
      <c r="ASM156" s="103"/>
      <c r="ASN156" s="103"/>
      <c r="ASO156" s="103"/>
      <c r="ASP156" s="103"/>
      <c r="ASQ156" s="103"/>
      <c r="ASR156" s="103"/>
      <c r="ASS156" s="103"/>
      <c r="AST156" s="103"/>
      <c r="ASU156" s="103"/>
      <c r="ASV156" s="103"/>
      <c r="ASW156" s="103"/>
      <c r="ASX156" s="103"/>
      <c r="ASY156" s="103"/>
      <c r="ASZ156" s="103"/>
      <c r="ATA156" s="103"/>
      <c r="ATB156" s="103"/>
      <c r="ATC156" s="103"/>
      <c r="ATD156" s="103"/>
      <c r="ATE156" s="103"/>
      <c r="ATF156" s="103"/>
      <c r="ATG156" s="103"/>
      <c r="ATH156" s="103"/>
      <c r="ATI156" s="103"/>
      <c r="ATJ156" s="103"/>
      <c r="ATK156" s="103"/>
      <c r="ATL156" s="103"/>
      <c r="ATM156" s="103"/>
      <c r="ATN156" s="103"/>
      <c r="ATO156" s="103"/>
      <c r="ATP156" s="103"/>
      <c r="ATQ156" s="103"/>
      <c r="ATR156" s="103"/>
      <c r="ATS156" s="103"/>
      <c r="ATT156" s="103"/>
      <c r="ATU156" s="103"/>
      <c r="ATV156" s="103"/>
      <c r="ATW156" s="103"/>
      <c r="ATX156" s="103"/>
      <c r="ATY156" s="103"/>
      <c r="ATZ156" s="103"/>
      <c r="AUA156" s="103"/>
      <c r="AUB156" s="103"/>
      <c r="AUC156" s="103"/>
      <c r="AUD156" s="103"/>
      <c r="AUE156" s="103"/>
      <c r="AUF156" s="103"/>
      <c r="AUG156" s="103"/>
      <c r="AUH156" s="103"/>
      <c r="AUI156" s="103"/>
      <c r="AUJ156" s="103"/>
      <c r="AUK156" s="103"/>
      <c r="AUL156" s="103"/>
      <c r="AUM156" s="103"/>
      <c r="AUN156" s="103"/>
      <c r="AUO156" s="103"/>
      <c r="AUP156" s="103"/>
      <c r="AUQ156" s="103"/>
      <c r="AUR156" s="103"/>
      <c r="AUS156" s="103"/>
      <c r="AUT156" s="103"/>
      <c r="AUU156" s="103"/>
      <c r="AUV156" s="103"/>
      <c r="AUW156" s="103"/>
      <c r="AUX156" s="103"/>
      <c r="AUY156" s="103"/>
      <c r="AUZ156" s="103"/>
      <c r="AVA156" s="103"/>
      <c r="AVB156" s="103"/>
      <c r="AVC156" s="103"/>
      <c r="AVD156" s="103"/>
      <c r="AVE156" s="103"/>
      <c r="AVF156" s="103"/>
      <c r="AVG156" s="103"/>
      <c r="AVH156" s="103"/>
      <c r="AVI156" s="103"/>
      <c r="AVJ156" s="103"/>
      <c r="AVK156" s="103"/>
      <c r="AVL156" s="103"/>
      <c r="AVM156" s="103"/>
      <c r="AVN156" s="103"/>
      <c r="AVO156" s="103"/>
      <c r="AVP156" s="103"/>
      <c r="AVQ156" s="103"/>
      <c r="AVR156" s="103"/>
      <c r="AVS156" s="103"/>
      <c r="AVT156" s="103"/>
      <c r="AVU156" s="103"/>
      <c r="AVV156" s="103"/>
      <c r="AVW156" s="103"/>
      <c r="AVX156" s="103"/>
      <c r="AVY156" s="103"/>
      <c r="AVZ156" s="103"/>
      <c r="AWA156" s="103"/>
      <c r="AWB156" s="103"/>
      <c r="AWC156" s="103"/>
      <c r="AWD156" s="103"/>
      <c r="AWE156" s="103"/>
      <c r="AWF156" s="103"/>
      <c r="AWG156" s="103"/>
      <c r="AWH156" s="103"/>
      <c r="AWI156" s="103"/>
      <c r="AWJ156" s="103"/>
      <c r="AWK156" s="103"/>
      <c r="AWL156" s="103"/>
      <c r="AWM156" s="103"/>
      <c r="AWN156" s="103"/>
      <c r="AWO156" s="103"/>
      <c r="AWP156" s="103"/>
      <c r="AWQ156" s="103"/>
      <c r="AWR156" s="103"/>
      <c r="AWS156" s="103"/>
      <c r="AWT156" s="103"/>
      <c r="AWU156" s="103"/>
      <c r="AWV156" s="103"/>
      <c r="AWW156" s="103"/>
      <c r="AWX156" s="103"/>
      <c r="AWY156" s="103"/>
      <c r="AWZ156" s="103"/>
      <c r="AXA156" s="103"/>
      <c r="AXB156" s="103"/>
      <c r="AXC156" s="103"/>
      <c r="AXD156" s="103"/>
      <c r="AXE156" s="103"/>
      <c r="AXF156" s="103"/>
      <c r="AXG156" s="103"/>
      <c r="AXH156" s="103"/>
      <c r="AXI156" s="103"/>
      <c r="AXJ156" s="103"/>
      <c r="AXK156" s="103"/>
      <c r="AXL156" s="103"/>
      <c r="AXM156" s="103"/>
      <c r="AXN156" s="103"/>
      <c r="AXO156" s="103"/>
      <c r="AXP156" s="103"/>
      <c r="AXQ156" s="103"/>
      <c r="AXR156" s="103"/>
      <c r="AXS156" s="103"/>
      <c r="AXT156" s="103"/>
      <c r="AXU156" s="103"/>
      <c r="AXV156" s="103"/>
      <c r="AXW156" s="103"/>
      <c r="AXX156" s="103"/>
      <c r="AXY156" s="103"/>
      <c r="AXZ156" s="103"/>
      <c r="AYA156" s="103"/>
      <c r="AYB156" s="103"/>
      <c r="AYC156" s="103"/>
      <c r="AYD156" s="103"/>
      <c r="AYE156" s="103"/>
      <c r="AYF156" s="103"/>
      <c r="AYG156" s="103"/>
      <c r="AYH156" s="103"/>
      <c r="AYI156" s="103"/>
      <c r="AYJ156" s="103"/>
      <c r="AYK156" s="103"/>
      <c r="AYL156" s="103"/>
      <c r="AYM156" s="103"/>
      <c r="AYN156" s="103"/>
      <c r="AYO156" s="103"/>
      <c r="AYP156" s="103"/>
      <c r="AYQ156" s="103"/>
      <c r="AYR156" s="103"/>
      <c r="AYS156" s="103"/>
      <c r="AYT156" s="103"/>
      <c r="AYU156" s="103"/>
      <c r="AYV156" s="103"/>
      <c r="AYW156" s="103"/>
      <c r="AYX156" s="103"/>
      <c r="AYY156" s="103"/>
      <c r="AYZ156" s="103"/>
      <c r="AZA156" s="103"/>
      <c r="AZB156" s="103"/>
      <c r="AZC156" s="103"/>
      <c r="AZD156" s="103"/>
      <c r="AZE156" s="103"/>
      <c r="AZF156" s="103"/>
      <c r="AZG156" s="103"/>
      <c r="AZH156" s="103"/>
      <c r="AZI156" s="103"/>
      <c r="AZJ156" s="103"/>
      <c r="AZK156" s="103"/>
      <c r="AZL156" s="103"/>
      <c r="AZM156" s="103"/>
      <c r="AZN156" s="103"/>
      <c r="AZO156" s="103"/>
      <c r="AZP156" s="103"/>
      <c r="AZQ156" s="103"/>
      <c r="AZR156" s="103"/>
      <c r="AZS156" s="103"/>
      <c r="AZT156" s="103"/>
      <c r="AZU156" s="103"/>
      <c r="AZV156" s="103"/>
      <c r="AZW156" s="103"/>
      <c r="AZX156" s="103"/>
      <c r="AZY156" s="103"/>
      <c r="AZZ156" s="103"/>
      <c r="BAA156" s="103"/>
      <c r="BAB156" s="103"/>
      <c r="BAC156" s="103"/>
      <c r="BAD156" s="103"/>
      <c r="BAE156" s="103"/>
      <c r="BAF156" s="103"/>
      <c r="BAG156" s="103"/>
      <c r="BAH156" s="103"/>
      <c r="BAI156" s="103"/>
      <c r="BAJ156" s="103"/>
      <c r="BAK156" s="103"/>
      <c r="BAL156" s="103"/>
      <c r="BAM156" s="103"/>
      <c r="BAN156" s="103"/>
    </row>
    <row r="157" spans="1:1392" ht="24.75" customHeight="1" thickTop="1" x14ac:dyDescent="0.25">
      <c r="A157" s="105"/>
      <c r="B157" s="105"/>
      <c r="C157" s="105"/>
      <c r="D157" s="105"/>
      <c r="E157" s="105"/>
      <c r="F157" s="105"/>
      <c r="G157" s="105"/>
      <c r="H157" s="106"/>
      <c r="I157" s="107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pans="1:1392" ht="24.75" customHeight="1" x14ac:dyDescent="0.25">
      <c r="A158" s="105"/>
      <c r="B158" s="105"/>
      <c r="C158" s="105"/>
      <c r="D158" s="105"/>
      <c r="E158" s="105"/>
      <c r="F158" s="105"/>
      <c r="G158" s="105"/>
      <c r="H158" s="106"/>
      <c r="I158" s="108"/>
      <c r="J158" s="108"/>
      <c r="K158" s="108"/>
      <c r="L158" s="108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8"/>
      <c r="Z158" s="108"/>
      <c r="AA158" s="108"/>
      <c r="AB158" s="108"/>
      <c r="AC158" s="106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pans="1:1392" ht="24.75" customHeight="1" x14ac:dyDescent="0.25">
      <c r="A159" s="105"/>
      <c r="B159" s="105"/>
      <c r="C159" s="105"/>
      <c r="D159" s="105"/>
      <c r="E159" s="105"/>
      <c r="F159" s="105"/>
      <c r="G159" s="105"/>
      <c r="H159" s="106"/>
      <c r="I159" s="107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8"/>
      <c r="Z159" s="108"/>
      <c r="AA159" s="108"/>
      <c r="AB159" s="108"/>
      <c r="AC159" s="106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pans="1:1392" ht="24.75" customHeight="1" x14ac:dyDescent="0.25">
      <c r="A160" s="105"/>
      <c r="B160" s="105"/>
      <c r="C160" s="105"/>
      <c r="D160" s="105"/>
      <c r="E160" s="105"/>
      <c r="F160" s="105"/>
      <c r="G160" s="105"/>
      <c r="H160" s="106"/>
      <c r="I160" s="107"/>
      <c r="J160" s="107"/>
      <c r="K160" s="107"/>
      <c r="L160" s="107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9"/>
      <c r="AA160" s="109"/>
      <c r="AB160" s="109"/>
      <c r="AC160" s="106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pans="1:48" ht="24.75" customHeight="1" x14ac:dyDescent="0.25">
      <c r="A161" s="105"/>
      <c r="B161" s="105"/>
      <c r="C161" s="105"/>
      <c r="D161" s="105"/>
      <c r="E161" s="105"/>
      <c r="F161" s="105"/>
      <c r="G161" s="105"/>
      <c r="H161" s="106"/>
      <c r="I161" s="107"/>
      <c r="J161" s="107"/>
      <c r="K161" s="107"/>
      <c r="L161" s="107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9"/>
      <c r="Z161" s="109"/>
      <c r="AA161" s="109"/>
      <c r="AB161" s="109"/>
      <c r="AC161" s="106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</row>
    <row r="162" spans="1:48" ht="24.75" customHeight="1" x14ac:dyDescent="0.25">
      <c r="A162" s="105"/>
      <c r="B162" s="105"/>
      <c r="C162" s="105"/>
      <c r="D162" s="105"/>
      <c r="E162" s="105"/>
      <c r="F162" s="105"/>
      <c r="G162" s="105"/>
      <c r="H162" s="106"/>
      <c r="I162" s="107"/>
      <c r="J162" s="107"/>
      <c r="K162" s="107"/>
      <c r="L162" s="107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</row>
    <row r="163" spans="1:48" ht="24.75" customHeight="1" x14ac:dyDescent="0.25">
      <c r="A163" s="105"/>
      <c r="B163" s="105"/>
      <c r="C163" s="105"/>
      <c r="D163" s="105"/>
      <c r="E163" s="105"/>
      <c r="F163" s="105"/>
      <c r="G163" s="105"/>
      <c r="H163" s="106"/>
      <c r="I163" s="107"/>
      <c r="J163" s="107"/>
      <c r="K163" s="107"/>
      <c r="L163" s="107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</row>
    <row r="164" spans="1:48" ht="24.75" customHeight="1" x14ac:dyDescent="0.25">
      <c r="A164" s="105"/>
      <c r="B164" s="105"/>
      <c r="C164" s="105"/>
      <c r="D164" s="105"/>
      <c r="E164" s="105"/>
      <c r="F164" s="105"/>
      <c r="G164" s="105"/>
      <c r="H164" s="106"/>
      <c r="I164" s="107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</row>
    <row r="165" spans="1:48" ht="24.75" customHeight="1" x14ac:dyDescent="0.25">
      <c r="A165" s="105"/>
      <c r="B165" s="105"/>
      <c r="C165" s="105"/>
      <c r="D165" s="105"/>
      <c r="E165" s="105"/>
      <c r="F165" s="105"/>
      <c r="G165" s="105"/>
      <c r="H165" s="106"/>
      <c r="I165" s="107"/>
      <c r="J165" s="107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9"/>
      <c r="Z165" s="109"/>
      <c r="AA165" s="109"/>
      <c r="AB165" s="109"/>
      <c r="AC165" s="106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pans="1:48" ht="24.75" customHeight="1" x14ac:dyDescent="0.25">
      <c r="A166" s="105"/>
      <c r="B166" s="105"/>
      <c r="C166" s="105"/>
      <c r="D166" s="105"/>
      <c r="E166" s="105"/>
      <c r="F166" s="105"/>
      <c r="G166" s="105"/>
      <c r="H166" s="106"/>
      <c r="I166" s="107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pans="1:48" ht="24.75" customHeight="1" x14ac:dyDescent="0.25">
      <c r="A167" s="105"/>
      <c r="B167" s="105"/>
      <c r="C167" s="105"/>
      <c r="D167" s="105"/>
      <c r="E167" s="105"/>
      <c r="F167" s="105"/>
      <c r="G167" s="105"/>
      <c r="H167" s="106"/>
      <c r="I167" s="107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pans="1:48" ht="24.75" customHeight="1" x14ac:dyDescent="0.25">
      <c r="A168" s="105"/>
      <c r="B168" s="105"/>
      <c r="C168" s="105"/>
      <c r="D168" s="105"/>
      <c r="E168" s="105"/>
      <c r="F168" s="105"/>
      <c r="G168" s="105"/>
      <c r="H168" s="106"/>
      <c r="I168" s="107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</row>
    <row r="169" spans="1:48" ht="24.75" customHeight="1" x14ac:dyDescent="0.25">
      <c r="A169" s="105"/>
      <c r="B169" s="105"/>
      <c r="C169" s="105"/>
      <c r="D169" s="105"/>
      <c r="E169" s="105"/>
      <c r="F169" s="105"/>
      <c r="G169" s="105"/>
      <c r="H169" s="106"/>
      <c r="I169" s="107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</row>
    <row r="170" spans="1:48" ht="24.75" customHeight="1" x14ac:dyDescent="0.25">
      <c r="A170" s="105"/>
      <c r="B170" s="105"/>
      <c r="C170" s="105"/>
      <c r="D170" s="105"/>
      <c r="E170" s="105"/>
      <c r="F170" s="105"/>
      <c r="G170" s="105"/>
      <c r="H170" s="106"/>
      <c r="I170" s="107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</row>
    <row r="171" spans="1:48" ht="24.75" customHeight="1" x14ac:dyDescent="0.25">
      <c r="A171" s="105"/>
      <c r="B171" s="105"/>
      <c r="C171" s="105"/>
      <c r="D171" s="105"/>
      <c r="E171" s="105"/>
      <c r="F171" s="105"/>
      <c r="G171" s="105"/>
      <c r="H171" s="106"/>
      <c r="I171" s="107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</row>
    <row r="172" spans="1:48" ht="24.75" customHeight="1" x14ac:dyDescent="0.25">
      <c r="A172" s="105"/>
      <c r="B172" s="105"/>
      <c r="C172" s="105"/>
      <c r="D172" s="105"/>
      <c r="E172" s="105"/>
      <c r="F172" s="105"/>
      <c r="G172" s="105"/>
      <c r="H172" s="106"/>
      <c r="I172" s="107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</row>
    <row r="173" spans="1:48" ht="24.75" customHeight="1" x14ac:dyDescent="0.25">
      <c r="A173" s="105"/>
      <c r="B173" s="105"/>
      <c r="C173" s="105"/>
      <c r="D173" s="105"/>
      <c r="E173" s="105"/>
      <c r="F173" s="105"/>
      <c r="G173" s="105"/>
      <c r="H173" s="106"/>
      <c r="I173" s="107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</row>
    <row r="174" spans="1:48" ht="24.75" customHeight="1" x14ac:dyDescent="0.25">
      <c r="A174" s="105"/>
      <c r="B174" s="105"/>
      <c r="C174" s="105"/>
      <c r="D174" s="105"/>
      <c r="E174" s="105"/>
      <c r="F174" s="105"/>
      <c r="G174" s="105"/>
      <c r="H174" s="106"/>
      <c r="I174" s="107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</row>
    <row r="175" spans="1:48" ht="24.75" customHeight="1" x14ac:dyDescent="0.25">
      <c r="A175" s="105"/>
      <c r="B175" s="105"/>
      <c r="C175" s="105"/>
      <c r="D175" s="105"/>
      <c r="E175" s="105"/>
      <c r="F175" s="105"/>
      <c r="G175" s="105"/>
      <c r="H175" s="106"/>
      <c r="I175" s="107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</row>
    <row r="176" spans="1:48" ht="24.75" customHeight="1" x14ac:dyDescent="0.25">
      <c r="A176" s="105"/>
      <c r="B176" s="105"/>
      <c r="C176" s="105"/>
      <c r="D176" s="105"/>
      <c r="E176" s="105"/>
      <c r="F176" s="105"/>
      <c r="G176" s="105"/>
      <c r="H176" s="106"/>
      <c r="I176" s="107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</row>
    <row r="177" spans="1:48" ht="24.75" customHeight="1" x14ac:dyDescent="0.25">
      <c r="A177" s="105"/>
      <c r="B177" s="105"/>
      <c r="C177" s="105"/>
      <c r="D177" s="105"/>
      <c r="E177" s="105"/>
      <c r="F177" s="105"/>
      <c r="G177" s="105"/>
      <c r="H177" s="106"/>
      <c r="I177" s="107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</row>
    <row r="178" spans="1:48" ht="24.75" customHeight="1" x14ac:dyDescent="0.25">
      <c r="A178" s="105"/>
      <c r="B178" s="105"/>
      <c r="C178" s="105"/>
      <c r="D178" s="105"/>
      <c r="E178" s="105"/>
      <c r="F178" s="105"/>
      <c r="G178" s="105"/>
      <c r="H178" s="106"/>
      <c r="I178" s="107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</row>
    <row r="179" spans="1:48" ht="24.75" customHeight="1" x14ac:dyDescent="0.25">
      <c r="A179" s="105"/>
      <c r="B179" s="105"/>
      <c r="C179" s="105"/>
      <c r="D179" s="105"/>
      <c r="E179" s="105"/>
      <c r="F179" s="105"/>
      <c r="G179" s="105"/>
      <c r="H179" s="106"/>
      <c r="I179" s="107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</row>
    <row r="180" spans="1:48" ht="24.75" customHeight="1" x14ac:dyDescent="0.25">
      <c r="A180" s="105"/>
      <c r="B180" s="105"/>
      <c r="C180" s="105"/>
      <c r="D180" s="105"/>
      <c r="E180" s="105"/>
      <c r="F180" s="105"/>
      <c r="G180" s="105"/>
      <c r="H180" s="106"/>
      <c r="I180" s="107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</row>
    <row r="181" spans="1:48" ht="24.75" customHeight="1" x14ac:dyDescent="0.25">
      <c r="A181" s="105"/>
      <c r="B181" s="105"/>
      <c r="C181" s="105"/>
      <c r="D181" s="105"/>
      <c r="E181" s="105"/>
      <c r="F181" s="105"/>
      <c r="G181" s="105"/>
      <c r="H181" s="106"/>
      <c r="I181" s="107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</row>
    <row r="182" spans="1:48" ht="24.75" customHeight="1" x14ac:dyDescent="0.25">
      <c r="A182" s="105"/>
      <c r="B182" s="105"/>
      <c r="C182" s="105"/>
      <c r="D182" s="105"/>
      <c r="E182" s="105"/>
      <c r="F182" s="105"/>
      <c r="G182" s="105"/>
      <c r="H182" s="106"/>
      <c r="I182" s="107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</row>
    <row r="183" spans="1:48" ht="24.75" customHeight="1" x14ac:dyDescent="0.25">
      <c r="A183" s="105"/>
      <c r="B183" s="105"/>
      <c r="C183" s="105"/>
      <c r="D183" s="105"/>
      <c r="E183" s="105"/>
      <c r="F183" s="105"/>
      <c r="G183" s="105"/>
      <c r="H183" s="106"/>
      <c r="I183" s="107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</row>
    <row r="184" spans="1:48" ht="24.75" customHeight="1" x14ac:dyDescent="0.25">
      <c r="A184" s="105"/>
      <c r="B184" s="105"/>
      <c r="C184" s="105"/>
      <c r="D184" s="105"/>
      <c r="E184" s="105"/>
      <c r="F184" s="105"/>
      <c r="G184" s="105"/>
      <c r="H184" s="106"/>
      <c r="I184" s="107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</row>
    <row r="185" spans="1:48" ht="24.75" customHeight="1" x14ac:dyDescent="0.25">
      <c r="A185" s="105"/>
      <c r="B185" s="105"/>
      <c r="C185" s="105"/>
      <c r="D185" s="105"/>
      <c r="E185" s="105"/>
      <c r="F185" s="105"/>
      <c r="G185" s="105"/>
      <c r="H185" s="106"/>
      <c r="I185" s="107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</row>
    <row r="186" spans="1:48" ht="24.75" customHeight="1" x14ac:dyDescent="0.25">
      <c r="A186" s="105"/>
      <c r="B186" s="105"/>
      <c r="C186" s="105"/>
      <c r="D186" s="105"/>
      <c r="E186" s="105"/>
      <c r="F186" s="105"/>
      <c r="G186" s="105"/>
      <c r="H186" s="106"/>
      <c r="I186" s="107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</row>
    <row r="187" spans="1:48" ht="24.75" customHeight="1" x14ac:dyDescent="0.25">
      <c r="A187" s="105"/>
      <c r="B187" s="105"/>
      <c r="C187" s="105"/>
      <c r="D187" s="105"/>
      <c r="E187" s="105"/>
      <c r="F187" s="105"/>
      <c r="G187" s="105"/>
      <c r="H187" s="106"/>
      <c r="I187" s="107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</row>
    <row r="188" spans="1:48" ht="24.75" customHeight="1" x14ac:dyDescent="0.25">
      <c r="A188" s="105"/>
      <c r="B188" s="105"/>
      <c r="C188" s="105"/>
      <c r="D188" s="105"/>
      <c r="E188" s="105"/>
      <c r="F188" s="105"/>
      <c r="G188" s="105"/>
      <c r="H188" s="106"/>
      <c r="I188" s="107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</row>
    <row r="189" spans="1:48" ht="24.75" customHeight="1" x14ac:dyDescent="0.25">
      <c r="A189" s="105"/>
      <c r="B189" s="105"/>
      <c r="C189" s="105"/>
      <c r="D189" s="105"/>
      <c r="E189" s="105"/>
      <c r="F189" s="105"/>
      <c r="G189" s="105"/>
      <c r="H189" s="106"/>
      <c r="I189" s="107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</row>
    <row r="190" spans="1:48" ht="24.75" customHeight="1" x14ac:dyDescent="0.25">
      <c r="A190" s="105"/>
      <c r="B190" s="105"/>
      <c r="C190" s="105"/>
      <c r="D190" s="105"/>
      <c r="E190" s="105"/>
      <c r="F190" s="105"/>
      <c r="G190" s="105"/>
      <c r="H190" s="106"/>
      <c r="I190" s="107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</row>
    <row r="191" spans="1:48" ht="24.75" customHeight="1" x14ac:dyDescent="0.25">
      <c r="A191" s="105"/>
      <c r="B191" s="105"/>
      <c r="C191" s="105"/>
      <c r="D191" s="105"/>
      <c r="E191" s="105"/>
      <c r="F191" s="105"/>
      <c r="G191" s="105"/>
      <c r="H191" s="106"/>
      <c r="I191" s="107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</row>
    <row r="192" spans="1:48" ht="24.75" customHeight="1" x14ac:dyDescent="0.25">
      <c r="A192" s="105"/>
      <c r="B192" s="105"/>
      <c r="C192" s="105"/>
      <c r="D192" s="105"/>
      <c r="E192" s="105"/>
      <c r="F192" s="105"/>
      <c r="G192" s="105"/>
      <c r="H192" s="106"/>
      <c r="I192" s="107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</row>
    <row r="193" spans="1:48" ht="24.75" customHeight="1" x14ac:dyDescent="0.25">
      <c r="A193" s="105"/>
      <c r="B193" s="105"/>
      <c r="C193" s="105"/>
      <c r="D193" s="105"/>
      <c r="E193" s="105"/>
      <c r="F193" s="105"/>
      <c r="G193" s="105"/>
      <c r="H193" s="106"/>
      <c r="I193" s="107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</row>
    <row r="194" spans="1:48" ht="24.75" customHeight="1" x14ac:dyDescent="0.25">
      <c r="A194" s="105"/>
      <c r="B194" s="105"/>
      <c r="C194" s="105"/>
      <c r="D194" s="105"/>
      <c r="E194" s="105"/>
      <c r="F194" s="105"/>
      <c r="G194" s="105"/>
      <c r="H194" s="106"/>
      <c r="I194" s="107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</row>
    <row r="195" spans="1:48" ht="24.75" customHeight="1" x14ac:dyDescent="0.25">
      <c r="A195" s="105"/>
      <c r="B195" s="105"/>
      <c r="C195" s="105"/>
      <c r="D195" s="105"/>
      <c r="E195" s="105"/>
      <c r="F195" s="105"/>
      <c r="G195" s="105"/>
      <c r="H195" s="106"/>
      <c r="I195" s="107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</row>
    <row r="196" spans="1:48" ht="24.75" customHeight="1" x14ac:dyDescent="0.25">
      <c r="A196" s="105"/>
      <c r="B196" s="105"/>
      <c r="C196" s="105"/>
      <c r="D196" s="105"/>
      <c r="E196" s="105"/>
      <c r="F196" s="105"/>
      <c r="G196" s="105"/>
      <c r="H196" s="106"/>
      <c r="I196" s="107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</row>
    <row r="197" spans="1:48" ht="24.75" customHeight="1" x14ac:dyDescent="0.25">
      <c r="A197" s="105"/>
      <c r="B197" s="105"/>
      <c r="C197" s="105"/>
      <c r="D197" s="105"/>
      <c r="E197" s="105"/>
      <c r="F197" s="105"/>
      <c r="G197" s="105"/>
      <c r="H197" s="106"/>
      <c r="I197" s="107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</row>
    <row r="198" spans="1:48" ht="24.75" customHeight="1" x14ac:dyDescent="0.25">
      <c r="A198" s="105"/>
      <c r="B198" s="105"/>
      <c r="C198" s="105"/>
      <c r="D198" s="105"/>
      <c r="E198" s="105"/>
      <c r="F198" s="105"/>
      <c r="G198" s="105"/>
      <c r="H198" s="106"/>
      <c r="I198" s="107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</row>
    <row r="199" spans="1:48" ht="24.75" customHeight="1" x14ac:dyDescent="0.25">
      <c r="A199" s="105"/>
      <c r="B199" s="105"/>
      <c r="C199" s="105"/>
      <c r="D199" s="105"/>
      <c r="E199" s="105"/>
      <c r="F199" s="105"/>
      <c r="G199" s="105"/>
      <c r="H199" s="106"/>
      <c r="I199" s="107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</row>
    <row r="200" spans="1:48" ht="24.75" customHeight="1" x14ac:dyDescent="0.25">
      <c r="A200" s="105"/>
      <c r="B200" s="105"/>
      <c r="C200" s="105"/>
      <c r="D200" s="105"/>
      <c r="E200" s="105"/>
      <c r="F200" s="105"/>
      <c r="G200" s="105"/>
      <c r="H200" s="106"/>
      <c r="I200" s="107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</row>
    <row r="201" spans="1:48" ht="24.75" customHeight="1" x14ac:dyDescent="0.25">
      <c r="A201" s="105"/>
      <c r="B201" s="105"/>
      <c r="C201" s="105"/>
      <c r="D201" s="105"/>
      <c r="E201" s="105"/>
      <c r="F201" s="105"/>
      <c r="G201" s="105"/>
      <c r="H201" s="106"/>
      <c r="I201" s="107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</row>
    <row r="202" spans="1:48" ht="24.75" customHeight="1" x14ac:dyDescent="0.25">
      <c r="A202" s="105"/>
      <c r="B202" s="105"/>
      <c r="C202" s="105"/>
      <c r="D202" s="105"/>
      <c r="E202" s="105"/>
      <c r="F202" s="105"/>
      <c r="G202" s="105"/>
      <c r="H202" s="106"/>
      <c r="I202" s="107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</row>
    <row r="203" spans="1:48" ht="24.75" customHeight="1" x14ac:dyDescent="0.25">
      <c r="A203" s="105"/>
      <c r="B203" s="105"/>
      <c r="C203" s="105"/>
      <c r="D203" s="105"/>
      <c r="E203" s="105"/>
      <c r="F203" s="105"/>
      <c r="G203" s="105"/>
      <c r="H203" s="106"/>
      <c r="I203" s="107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</row>
    <row r="204" spans="1:48" ht="24.75" customHeight="1" x14ac:dyDescent="0.25">
      <c r="A204" s="105"/>
      <c r="B204" s="105"/>
      <c r="C204" s="105"/>
      <c r="D204" s="105"/>
      <c r="E204" s="105"/>
      <c r="F204" s="105"/>
      <c r="G204" s="105"/>
      <c r="H204" s="106"/>
      <c r="I204" s="107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</row>
    <row r="205" spans="1:48" ht="24.75" customHeight="1" x14ac:dyDescent="0.25">
      <c r="A205" s="105"/>
      <c r="B205" s="105"/>
      <c r="C205" s="105"/>
      <c r="D205" s="105"/>
      <c r="E205" s="105"/>
      <c r="F205" s="105"/>
      <c r="G205" s="105"/>
      <c r="H205" s="106"/>
      <c r="I205" s="107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</row>
    <row r="206" spans="1:48" ht="24.75" customHeight="1" x14ac:dyDescent="0.25">
      <c r="A206" s="105"/>
      <c r="B206" s="105"/>
      <c r="C206" s="105"/>
      <c r="D206" s="105"/>
      <c r="E206" s="105"/>
      <c r="F206" s="105"/>
      <c r="G206" s="105"/>
      <c r="H206" s="106"/>
      <c r="I206" s="107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</row>
    <row r="207" spans="1:48" ht="24.75" customHeight="1" x14ac:dyDescent="0.25">
      <c r="A207" s="105"/>
      <c r="B207" s="105"/>
      <c r="C207" s="105"/>
      <c r="D207" s="105"/>
      <c r="E207" s="105"/>
      <c r="F207" s="105"/>
      <c r="G207" s="105"/>
      <c r="H207" s="106"/>
      <c r="I207" s="107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</row>
    <row r="208" spans="1:48" ht="24.75" customHeight="1" x14ac:dyDescent="0.25">
      <c r="A208" s="105"/>
      <c r="B208" s="105"/>
      <c r="C208" s="105"/>
      <c r="D208" s="105"/>
      <c r="E208" s="105"/>
      <c r="F208" s="105"/>
      <c r="G208" s="105"/>
      <c r="H208" s="106"/>
      <c r="I208" s="107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</row>
    <row r="209" spans="1:48" ht="24.75" customHeight="1" x14ac:dyDescent="0.25">
      <c r="A209" s="105"/>
      <c r="B209" s="105"/>
      <c r="C209" s="105"/>
      <c r="D209" s="105"/>
      <c r="E209" s="105"/>
      <c r="F209" s="105"/>
      <c r="G209" s="105"/>
      <c r="H209" s="106"/>
      <c r="I209" s="107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</row>
    <row r="210" spans="1:48" ht="24.75" customHeight="1" x14ac:dyDescent="0.25">
      <c r="A210" s="105"/>
      <c r="B210" s="105"/>
      <c r="C210" s="105"/>
      <c r="D210" s="105"/>
      <c r="E210" s="105"/>
      <c r="F210" s="105"/>
      <c r="G210" s="105"/>
      <c r="H210" s="106"/>
      <c r="I210" s="107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</row>
    <row r="211" spans="1:48" ht="24.75" customHeight="1" x14ac:dyDescent="0.25">
      <c r="A211" s="105"/>
      <c r="B211" s="105"/>
      <c r="C211" s="105"/>
      <c r="D211" s="105"/>
      <c r="E211" s="105"/>
      <c r="F211" s="105"/>
      <c r="G211" s="105"/>
      <c r="H211" s="106"/>
      <c r="I211" s="107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</row>
    <row r="212" spans="1:48" ht="24.75" customHeight="1" x14ac:dyDescent="0.25">
      <c r="A212" s="105"/>
      <c r="B212" s="105"/>
      <c r="C212" s="105"/>
      <c r="D212" s="105"/>
      <c r="E212" s="105"/>
      <c r="F212" s="105"/>
      <c r="G212" s="105"/>
      <c r="H212" s="106"/>
      <c r="I212" s="107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</row>
    <row r="213" spans="1:48" ht="24.75" customHeight="1" x14ac:dyDescent="0.25">
      <c r="A213" s="105"/>
      <c r="B213" s="105"/>
      <c r="C213" s="105"/>
      <c r="D213" s="105"/>
      <c r="E213" s="105"/>
      <c r="F213" s="105"/>
      <c r="G213" s="105"/>
      <c r="H213" s="106"/>
      <c r="I213" s="107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</row>
    <row r="214" spans="1:48" ht="24.75" customHeight="1" x14ac:dyDescent="0.25">
      <c r="A214" s="105"/>
      <c r="B214" s="105"/>
      <c r="C214" s="105"/>
      <c r="D214" s="105"/>
      <c r="E214" s="105"/>
      <c r="F214" s="105"/>
      <c r="G214" s="105"/>
      <c r="H214" s="106"/>
      <c r="I214" s="107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</row>
    <row r="215" spans="1:48" ht="24.75" customHeight="1" x14ac:dyDescent="0.25">
      <c r="A215" s="105"/>
      <c r="B215" s="105"/>
      <c r="C215" s="105"/>
      <c r="D215" s="105"/>
      <c r="E215" s="105"/>
      <c r="F215" s="105"/>
      <c r="G215" s="105"/>
      <c r="H215" s="106"/>
      <c r="I215" s="107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</row>
    <row r="216" spans="1:48" ht="24.75" customHeight="1" x14ac:dyDescent="0.25">
      <c r="A216" s="105"/>
      <c r="B216" s="105"/>
      <c r="C216" s="105"/>
      <c r="D216" s="105"/>
      <c r="E216" s="105"/>
      <c r="F216" s="105"/>
      <c r="G216" s="105"/>
      <c r="H216" s="106"/>
      <c r="I216" s="107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</row>
    <row r="217" spans="1:48" ht="24.75" customHeight="1" x14ac:dyDescent="0.25">
      <c r="A217" s="105"/>
      <c r="B217" s="105"/>
      <c r="C217" s="105"/>
      <c r="D217" s="105"/>
      <c r="E217" s="105"/>
      <c r="F217" s="105"/>
      <c r="G217" s="105"/>
      <c r="H217" s="106"/>
      <c r="I217" s="107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</row>
    <row r="218" spans="1:48" ht="24.75" customHeight="1" x14ac:dyDescent="0.25">
      <c r="A218" s="105"/>
      <c r="B218" s="105"/>
      <c r="C218" s="105"/>
      <c r="D218" s="105"/>
      <c r="E218" s="105"/>
      <c r="F218" s="105"/>
      <c r="G218" s="105"/>
      <c r="H218" s="106"/>
      <c r="I218" s="107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</row>
    <row r="219" spans="1:48" ht="24.75" customHeight="1" x14ac:dyDescent="0.25">
      <c r="A219" s="105"/>
      <c r="B219" s="105"/>
      <c r="C219" s="105"/>
      <c r="D219" s="105"/>
      <c r="E219" s="105"/>
      <c r="F219" s="105"/>
      <c r="G219" s="105"/>
      <c r="H219" s="106"/>
      <c r="I219" s="107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</row>
    <row r="220" spans="1:48" ht="24.75" customHeight="1" x14ac:dyDescent="0.25">
      <c r="A220" s="105"/>
      <c r="B220" s="105"/>
      <c r="C220" s="105"/>
      <c r="D220" s="105"/>
      <c r="E220" s="105"/>
      <c r="F220" s="105"/>
      <c r="G220" s="105"/>
      <c r="H220" s="106"/>
      <c r="I220" s="107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</row>
    <row r="221" spans="1:48" ht="24.75" customHeight="1" x14ac:dyDescent="0.25">
      <c r="A221" s="105"/>
      <c r="B221" s="105"/>
      <c r="C221" s="105"/>
      <c r="D221" s="105"/>
      <c r="E221" s="105"/>
      <c r="F221" s="105"/>
      <c r="G221" s="105"/>
      <c r="H221" s="106"/>
      <c r="I221" s="107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</row>
    <row r="222" spans="1:48" ht="24.75" customHeight="1" x14ac:dyDescent="0.25">
      <c r="A222" s="105"/>
      <c r="B222" s="105"/>
      <c r="C222" s="105"/>
      <c r="D222" s="105"/>
      <c r="E222" s="105"/>
      <c r="F222" s="105"/>
      <c r="G222" s="105"/>
      <c r="H222" s="106"/>
      <c r="I222" s="107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</row>
    <row r="223" spans="1:48" ht="24.75" customHeight="1" x14ac:dyDescent="0.25">
      <c r="A223" s="105"/>
      <c r="B223" s="105"/>
      <c r="C223" s="105"/>
      <c r="D223" s="105"/>
      <c r="E223" s="105"/>
      <c r="F223" s="105"/>
      <c r="G223" s="105"/>
      <c r="H223" s="106"/>
      <c r="I223" s="107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</row>
    <row r="224" spans="1:48" ht="24.75" customHeight="1" x14ac:dyDescent="0.25">
      <c r="A224" s="105"/>
      <c r="B224" s="105"/>
      <c r="C224" s="105"/>
      <c r="D224" s="105"/>
      <c r="E224" s="105"/>
      <c r="F224" s="105"/>
      <c r="G224" s="105"/>
      <c r="H224" s="106"/>
      <c r="I224" s="107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</row>
    <row r="225" spans="1:48" ht="24.75" customHeight="1" x14ac:dyDescent="0.25">
      <c r="A225" s="105"/>
      <c r="B225" s="105"/>
      <c r="C225" s="105"/>
      <c r="D225" s="105"/>
      <c r="E225" s="105"/>
      <c r="F225" s="105"/>
      <c r="G225" s="105"/>
      <c r="H225" s="106"/>
      <c r="I225" s="107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</row>
    <row r="226" spans="1:48" ht="24.75" customHeight="1" x14ac:dyDescent="0.25">
      <c r="A226" s="105"/>
      <c r="B226" s="105"/>
      <c r="C226" s="105"/>
      <c r="D226" s="105"/>
      <c r="E226" s="105"/>
      <c r="F226" s="105"/>
      <c r="G226" s="105"/>
      <c r="H226" s="106"/>
      <c r="I226" s="107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</row>
    <row r="227" spans="1:48" ht="24.75" customHeight="1" x14ac:dyDescent="0.25">
      <c r="A227" s="105"/>
      <c r="B227" s="105"/>
      <c r="C227" s="105"/>
      <c r="D227" s="105"/>
      <c r="E227" s="105"/>
      <c r="F227" s="105"/>
      <c r="G227" s="105"/>
      <c r="H227" s="106"/>
      <c r="I227" s="107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</row>
    <row r="228" spans="1:48" ht="24.75" customHeight="1" x14ac:dyDescent="0.25">
      <c r="A228" s="105"/>
      <c r="B228" s="105"/>
      <c r="C228" s="105"/>
      <c r="D228" s="105"/>
      <c r="E228" s="105"/>
      <c r="F228" s="105"/>
      <c r="G228" s="105"/>
      <c r="H228" s="106"/>
      <c r="I228" s="107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</row>
    <row r="229" spans="1:48" ht="24.75" customHeight="1" x14ac:dyDescent="0.25">
      <c r="A229" s="105"/>
      <c r="B229" s="105"/>
      <c r="C229" s="105"/>
      <c r="D229" s="105"/>
      <c r="E229" s="105"/>
      <c r="F229" s="105"/>
      <c r="G229" s="105"/>
      <c r="H229" s="106"/>
      <c r="I229" s="107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</row>
    <row r="230" spans="1:48" ht="24.75" customHeight="1" x14ac:dyDescent="0.25">
      <c r="A230" s="105"/>
      <c r="B230" s="105"/>
      <c r="C230" s="105"/>
      <c r="D230" s="105"/>
      <c r="E230" s="105"/>
      <c r="F230" s="105"/>
      <c r="G230" s="105"/>
      <c r="H230" s="106"/>
      <c r="I230" s="107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</row>
    <row r="231" spans="1:48" ht="24.75" customHeight="1" x14ac:dyDescent="0.25">
      <c r="A231" s="105"/>
      <c r="B231" s="105"/>
      <c r="C231" s="105"/>
      <c r="D231" s="105"/>
      <c r="E231" s="105"/>
      <c r="F231" s="105"/>
      <c r="G231" s="105"/>
      <c r="H231" s="106"/>
      <c r="I231" s="107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</row>
    <row r="232" spans="1:48" ht="24.75" customHeight="1" x14ac:dyDescent="0.25">
      <c r="A232" s="105"/>
      <c r="B232" s="105"/>
      <c r="C232" s="105"/>
      <c r="D232" s="105"/>
      <c r="E232" s="105"/>
      <c r="F232" s="105"/>
      <c r="G232" s="105"/>
      <c r="H232" s="106"/>
      <c r="I232" s="107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</row>
    <row r="233" spans="1:48" ht="24.75" customHeight="1" x14ac:dyDescent="0.25">
      <c r="A233" s="105"/>
      <c r="B233" s="105"/>
      <c r="C233" s="105"/>
      <c r="D233" s="105"/>
      <c r="E233" s="105"/>
      <c r="F233" s="105"/>
      <c r="G233" s="105"/>
      <c r="H233" s="106"/>
      <c r="I233" s="107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</row>
    <row r="234" spans="1:48" ht="24.75" customHeight="1" x14ac:dyDescent="0.25">
      <c r="A234" s="105"/>
      <c r="B234" s="105"/>
      <c r="C234" s="105"/>
      <c r="D234" s="105"/>
      <c r="E234" s="105"/>
      <c r="F234" s="105"/>
      <c r="G234" s="105"/>
      <c r="H234" s="106"/>
      <c r="I234" s="107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</row>
    <row r="235" spans="1:48" ht="24.75" customHeight="1" x14ac:dyDescent="0.25">
      <c r="A235" s="105"/>
      <c r="B235" s="105"/>
      <c r="C235" s="105"/>
      <c r="D235" s="105"/>
      <c r="E235" s="105"/>
      <c r="F235" s="105"/>
      <c r="G235" s="105"/>
      <c r="H235" s="106"/>
      <c r="I235" s="107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</row>
    <row r="236" spans="1:48" ht="24.75" customHeight="1" x14ac:dyDescent="0.25">
      <c r="A236" s="105"/>
      <c r="B236" s="105"/>
      <c r="C236" s="105"/>
      <c r="D236" s="105"/>
      <c r="E236" s="105"/>
      <c r="F236" s="105"/>
      <c r="G236" s="105"/>
      <c r="H236" s="106"/>
      <c r="I236" s="107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</row>
    <row r="237" spans="1:48" ht="24.75" customHeight="1" x14ac:dyDescent="0.25">
      <c r="A237" s="105"/>
      <c r="B237" s="105"/>
      <c r="C237" s="105"/>
      <c r="D237" s="105"/>
      <c r="E237" s="105"/>
      <c r="F237" s="105"/>
      <c r="G237" s="105"/>
      <c r="H237" s="106"/>
      <c r="I237" s="107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</row>
    <row r="238" spans="1:48" ht="24.75" customHeight="1" x14ac:dyDescent="0.25">
      <c r="A238" s="105"/>
      <c r="B238" s="105"/>
      <c r="C238" s="105"/>
      <c r="D238" s="105"/>
      <c r="E238" s="105"/>
      <c r="F238" s="105"/>
      <c r="G238" s="105"/>
      <c r="H238" s="106"/>
      <c r="I238" s="107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</row>
    <row r="239" spans="1:48" ht="24.75" customHeight="1" x14ac:dyDescent="0.25">
      <c r="A239" s="105"/>
      <c r="B239" s="105"/>
      <c r="C239" s="105"/>
      <c r="D239" s="105"/>
      <c r="E239" s="105"/>
      <c r="F239" s="105"/>
      <c r="G239" s="105"/>
      <c r="H239" s="106"/>
      <c r="I239" s="107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</row>
    <row r="240" spans="1:48" ht="24.75" customHeight="1" x14ac:dyDescent="0.25">
      <c r="A240" s="105"/>
      <c r="B240" s="105"/>
      <c r="C240" s="105"/>
      <c r="D240" s="105"/>
      <c r="E240" s="105"/>
      <c r="F240" s="105"/>
      <c r="G240" s="105"/>
      <c r="H240" s="106"/>
      <c r="I240" s="107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</row>
    <row r="241" spans="1:48" ht="24.75" customHeight="1" x14ac:dyDescent="0.25">
      <c r="A241" s="105"/>
      <c r="B241" s="105"/>
      <c r="C241" s="105"/>
      <c r="D241" s="105"/>
      <c r="E241" s="105"/>
      <c r="F241" s="105"/>
      <c r="G241" s="105"/>
      <c r="H241" s="106"/>
      <c r="I241" s="107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</row>
    <row r="242" spans="1:48" ht="24.75" customHeight="1" x14ac:dyDescent="0.25">
      <c r="A242" s="105"/>
      <c r="B242" s="105"/>
      <c r="C242" s="105"/>
      <c r="D242" s="105"/>
      <c r="E242" s="105"/>
      <c r="F242" s="105"/>
      <c r="G242" s="105"/>
      <c r="H242" s="106"/>
      <c r="I242" s="107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</row>
    <row r="243" spans="1:48" ht="24.75" customHeight="1" x14ac:dyDescent="0.25">
      <c r="A243" s="105"/>
      <c r="B243" s="105"/>
      <c r="C243" s="105"/>
      <c r="D243" s="105"/>
      <c r="E243" s="105"/>
      <c r="F243" s="105"/>
      <c r="G243" s="105"/>
      <c r="H243" s="106"/>
      <c r="I243" s="107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</row>
    <row r="244" spans="1:48" ht="24.75" customHeight="1" x14ac:dyDescent="0.25">
      <c r="A244" s="105"/>
      <c r="B244" s="105"/>
      <c r="C244" s="105"/>
      <c r="D244" s="105"/>
      <c r="E244" s="105"/>
      <c r="F244" s="105"/>
      <c r="G244" s="105"/>
      <c r="H244" s="106"/>
      <c r="I244" s="107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</row>
    <row r="245" spans="1:48" ht="24.75" customHeight="1" x14ac:dyDescent="0.25">
      <c r="A245" s="105"/>
      <c r="B245" s="105"/>
      <c r="C245" s="105"/>
      <c r="D245" s="105"/>
      <c r="E245" s="105"/>
      <c r="F245" s="105"/>
      <c r="G245" s="105"/>
      <c r="H245" s="106"/>
      <c r="I245" s="107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</row>
    <row r="246" spans="1:48" ht="24.75" customHeight="1" x14ac:dyDescent="0.25">
      <c r="A246" s="105"/>
      <c r="B246" s="105"/>
      <c r="C246" s="105"/>
      <c r="D246" s="105"/>
      <c r="E246" s="105"/>
      <c r="F246" s="105"/>
      <c r="G246" s="105"/>
      <c r="H246" s="106"/>
      <c r="I246" s="107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</row>
    <row r="247" spans="1:48" ht="24.75" customHeight="1" x14ac:dyDescent="0.25">
      <c r="A247" s="105"/>
      <c r="B247" s="105"/>
      <c r="C247" s="105"/>
      <c r="D247" s="105"/>
      <c r="E247" s="105"/>
      <c r="F247" s="105"/>
      <c r="G247" s="105"/>
      <c r="H247" s="106"/>
      <c r="I247" s="107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</row>
    <row r="248" spans="1:48" ht="24.75" customHeight="1" x14ac:dyDescent="0.25">
      <c r="A248" s="105"/>
      <c r="B248" s="105"/>
      <c r="C248" s="105"/>
      <c r="D248" s="105"/>
      <c r="E248" s="105"/>
      <c r="F248" s="105"/>
      <c r="G248" s="105"/>
      <c r="H248" s="106"/>
      <c r="I248" s="107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</row>
    <row r="249" spans="1:48" ht="24.75" customHeight="1" x14ac:dyDescent="0.25">
      <c r="A249" s="105"/>
      <c r="B249" s="105"/>
      <c r="C249" s="105"/>
      <c r="D249" s="105"/>
      <c r="E249" s="105"/>
      <c r="F249" s="105"/>
      <c r="G249" s="105"/>
      <c r="H249" s="106"/>
      <c r="I249" s="107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</row>
    <row r="250" spans="1:48" ht="24.75" customHeight="1" x14ac:dyDescent="0.25">
      <c r="A250" s="105"/>
      <c r="B250" s="105"/>
      <c r="C250" s="105"/>
      <c r="D250" s="105"/>
      <c r="E250" s="105"/>
      <c r="F250" s="105"/>
      <c r="G250" s="105"/>
      <c r="H250" s="106"/>
      <c r="I250" s="107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</row>
    <row r="251" spans="1:48" ht="24.75" customHeight="1" x14ac:dyDescent="0.25">
      <c r="A251" s="105"/>
      <c r="B251" s="105"/>
      <c r="C251" s="105"/>
      <c r="D251" s="105"/>
      <c r="E251" s="105"/>
      <c r="F251" s="105"/>
      <c r="G251" s="105"/>
      <c r="H251" s="106"/>
      <c r="I251" s="107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</row>
    <row r="252" spans="1:48" ht="24.75" customHeight="1" x14ac:dyDescent="0.25">
      <c r="A252" s="105"/>
      <c r="B252" s="105"/>
      <c r="C252" s="105"/>
      <c r="D252" s="105"/>
      <c r="E252" s="105"/>
      <c r="F252" s="105"/>
      <c r="G252" s="105"/>
      <c r="H252" s="106"/>
      <c r="I252" s="107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</row>
    <row r="253" spans="1:48" ht="24.75" customHeight="1" x14ac:dyDescent="0.25">
      <c r="A253" s="105"/>
      <c r="B253" s="105"/>
      <c r="C253" s="105"/>
      <c r="D253" s="105"/>
      <c r="E253" s="105"/>
      <c r="F253" s="105"/>
      <c r="G253" s="105"/>
      <c r="H253" s="106"/>
      <c r="I253" s="107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</row>
    <row r="254" spans="1:48" ht="24.75" customHeight="1" x14ac:dyDescent="0.25">
      <c r="A254" s="105"/>
      <c r="B254" s="105"/>
      <c r="C254" s="105"/>
      <c r="D254" s="105"/>
      <c r="E254" s="105"/>
      <c r="F254" s="105"/>
      <c r="G254" s="105"/>
      <c r="H254" s="106"/>
      <c r="I254" s="107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</row>
    <row r="255" spans="1:48" ht="24.75" customHeight="1" x14ac:dyDescent="0.25">
      <c r="A255" s="105"/>
      <c r="B255" s="105"/>
      <c r="C255" s="105"/>
      <c r="D255" s="105"/>
      <c r="E255" s="105"/>
      <c r="F255" s="105"/>
      <c r="G255" s="105"/>
      <c r="H255" s="106"/>
      <c r="I255" s="107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</row>
    <row r="256" spans="1:48" ht="24.75" customHeight="1" x14ac:dyDescent="0.25">
      <c r="A256" s="105"/>
      <c r="B256" s="105"/>
      <c r="C256" s="105"/>
      <c r="D256" s="105"/>
      <c r="E256" s="105"/>
      <c r="F256" s="105"/>
      <c r="G256" s="105"/>
      <c r="H256" s="106"/>
      <c r="I256" s="107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</row>
    <row r="257" spans="1:48" ht="24.75" customHeight="1" x14ac:dyDescent="0.25">
      <c r="A257" s="105"/>
      <c r="B257" s="105"/>
      <c r="C257" s="105"/>
      <c r="D257" s="105"/>
      <c r="E257" s="105"/>
      <c r="F257" s="105"/>
      <c r="G257" s="105"/>
      <c r="H257" s="106"/>
      <c r="I257" s="107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</row>
    <row r="258" spans="1:48" ht="24.75" customHeight="1" x14ac:dyDescent="0.25">
      <c r="A258" s="105"/>
      <c r="B258" s="105"/>
      <c r="C258" s="105"/>
      <c r="D258" s="105"/>
      <c r="E258" s="105"/>
      <c r="F258" s="105"/>
      <c r="G258" s="105"/>
      <c r="H258" s="106"/>
      <c r="I258" s="107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</row>
    <row r="259" spans="1:48" ht="24.75" customHeight="1" x14ac:dyDescent="0.25">
      <c r="A259" s="105"/>
      <c r="B259" s="105"/>
      <c r="C259" s="105"/>
      <c r="D259" s="105"/>
      <c r="E259" s="105"/>
      <c r="F259" s="105"/>
      <c r="G259" s="105"/>
      <c r="H259" s="106"/>
      <c r="I259" s="107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</row>
    <row r="260" spans="1:48" ht="24.75" customHeight="1" x14ac:dyDescent="0.25">
      <c r="A260" s="105"/>
      <c r="B260" s="105"/>
      <c r="C260" s="105"/>
      <c r="D260" s="105"/>
      <c r="E260" s="105"/>
      <c r="F260" s="105"/>
      <c r="G260" s="105"/>
      <c r="H260" s="106"/>
      <c r="I260" s="107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</row>
    <row r="261" spans="1:48" ht="24.75" customHeight="1" x14ac:dyDescent="0.25">
      <c r="A261" s="105"/>
      <c r="B261" s="105"/>
      <c r="C261" s="105"/>
      <c r="D261" s="105"/>
      <c r="E261" s="105"/>
      <c r="F261" s="105"/>
      <c r="G261" s="105"/>
      <c r="H261" s="106"/>
      <c r="I261" s="107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</row>
    <row r="262" spans="1:48" ht="24.75" customHeight="1" x14ac:dyDescent="0.25">
      <c r="A262" s="105"/>
      <c r="B262" s="105"/>
      <c r="C262" s="105"/>
      <c r="D262" s="105"/>
      <c r="E262" s="105"/>
      <c r="F262" s="105"/>
      <c r="G262" s="105"/>
      <c r="H262" s="106"/>
      <c r="I262" s="107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</row>
    <row r="263" spans="1:48" ht="24.75" customHeight="1" x14ac:dyDescent="0.25">
      <c r="A263" s="105"/>
      <c r="B263" s="105"/>
      <c r="C263" s="105"/>
      <c r="D263" s="105"/>
      <c r="E263" s="105"/>
      <c r="F263" s="105"/>
      <c r="G263" s="105"/>
      <c r="H263" s="106"/>
      <c r="I263" s="107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</row>
    <row r="264" spans="1:48" ht="24.75" customHeight="1" x14ac:dyDescent="0.25">
      <c r="A264" s="105"/>
      <c r="B264" s="105"/>
      <c r="C264" s="105"/>
      <c r="D264" s="105"/>
      <c r="E264" s="105"/>
      <c r="F264" s="105"/>
      <c r="G264" s="105"/>
      <c r="H264" s="106"/>
      <c r="I264" s="107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</row>
    <row r="265" spans="1:48" ht="24.75" customHeight="1" x14ac:dyDescent="0.25">
      <c r="A265" s="105"/>
      <c r="B265" s="105"/>
      <c r="C265" s="105"/>
      <c r="D265" s="105"/>
      <c r="E265" s="105"/>
      <c r="F265" s="105"/>
      <c r="G265" s="105"/>
      <c r="H265" s="106"/>
      <c r="I265" s="107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</row>
    <row r="266" spans="1:48" ht="24.75" customHeight="1" x14ac:dyDescent="0.25">
      <c r="A266" s="105"/>
      <c r="B266" s="105"/>
      <c r="C266" s="105"/>
      <c r="D266" s="105"/>
      <c r="E266" s="105"/>
      <c r="F266" s="105"/>
      <c r="G266" s="105"/>
      <c r="H266" s="106"/>
      <c r="I266" s="107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</row>
    <row r="267" spans="1:48" ht="24.75" customHeight="1" x14ac:dyDescent="0.25">
      <c r="A267" s="105"/>
      <c r="B267" s="105"/>
      <c r="C267" s="105"/>
      <c r="D267" s="105"/>
      <c r="E267" s="105"/>
      <c r="F267" s="105"/>
      <c r="G267" s="105"/>
      <c r="H267" s="106"/>
      <c r="I267" s="107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</row>
    <row r="268" spans="1:48" ht="24.75" customHeight="1" x14ac:dyDescent="0.25">
      <c r="A268" s="105"/>
      <c r="B268" s="105"/>
      <c r="C268" s="105"/>
      <c r="D268" s="105"/>
      <c r="E268" s="105"/>
      <c r="F268" s="105"/>
      <c r="G268" s="105"/>
      <c r="H268" s="106"/>
      <c r="I268" s="107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</row>
    <row r="269" spans="1:48" ht="24.75" customHeight="1" x14ac:dyDescent="0.25">
      <c r="A269" s="105"/>
      <c r="B269" s="105"/>
      <c r="C269" s="105"/>
      <c r="D269" s="105"/>
      <c r="E269" s="105"/>
      <c r="F269" s="105"/>
      <c r="G269" s="105"/>
      <c r="H269" s="106"/>
      <c r="I269" s="107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</row>
    <row r="270" spans="1:48" ht="24.75" customHeight="1" x14ac:dyDescent="0.25">
      <c r="A270" s="105"/>
      <c r="B270" s="105"/>
      <c r="C270" s="105"/>
      <c r="D270" s="105"/>
      <c r="E270" s="105"/>
      <c r="F270" s="105"/>
      <c r="G270" s="105"/>
      <c r="H270" s="106"/>
      <c r="I270" s="107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</row>
    <row r="271" spans="1:48" ht="24.75" customHeight="1" x14ac:dyDescent="0.25">
      <c r="A271" s="105"/>
      <c r="B271" s="105"/>
      <c r="C271" s="105"/>
      <c r="D271" s="105"/>
      <c r="E271" s="105"/>
      <c r="F271" s="105"/>
      <c r="G271" s="105"/>
      <c r="H271" s="106"/>
      <c r="I271" s="107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</row>
    <row r="272" spans="1:48" ht="24.75" customHeight="1" x14ac:dyDescent="0.25">
      <c r="A272" s="105"/>
      <c r="B272" s="105"/>
      <c r="C272" s="105"/>
      <c r="D272" s="105"/>
      <c r="E272" s="105"/>
      <c r="F272" s="105"/>
      <c r="G272" s="105"/>
      <c r="H272" s="106"/>
      <c r="I272" s="107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</row>
    <row r="273" spans="1:48" ht="24.75" customHeight="1" x14ac:dyDescent="0.25">
      <c r="A273" s="105"/>
      <c r="B273" s="105"/>
      <c r="C273" s="105"/>
      <c r="D273" s="105"/>
      <c r="E273" s="105"/>
      <c r="F273" s="105"/>
      <c r="G273" s="105"/>
      <c r="H273" s="106"/>
      <c r="I273" s="107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</row>
    <row r="274" spans="1:48" ht="24.75" customHeight="1" x14ac:dyDescent="0.25">
      <c r="A274" s="105"/>
      <c r="B274" s="105"/>
      <c r="C274" s="105"/>
      <c r="D274" s="105"/>
      <c r="E274" s="105"/>
      <c r="F274" s="105"/>
      <c r="G274" s="105"/>
      <c r="H274" s="106"/>
      <c r="I274" s="107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</row>
    <row r="275" spans="1:48" ht="24.75" customHeight="1" x14ac:dyDescent="0.25">
      <c r="A275" s="105"/>
      <c r="B275" s="105"/>
      <c r="C275" s="105"/>
      <c r="D275" s="105"/>
      <c r="E275" s="105"/>
      <c r="F275" s="105"/>
      <c r="G275" s="105"/>
      <c r="H275" s="106"/>
      <c r="I275" s="107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</row>
    <row r="276" spans="1:48" ht="24.75" customHeight="1" x14ac:dyDescent="0.25">
      <c r="A276" s="105"/>
      <c r="B276" s="105"/>
      <c r="C276" s="105"/>
      <c r="D276" s="105"/>
      <c r="E276" s="105"/>
      <c r="F276" s="105"/>
      <c r="G276" s="105"/>
      <c r="H276" s="106"/>
      <c r="I276" s="107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</row>
    <row r="277" spans="1:48" ht="24.75" customHeight="1" x14ac:dyDescent="0.25">
      <c r="A277" s="105"/>
      <c r="B277" s="105"/>
      <c r="C277" s="105"/>
      <c r="D277" s="105"/>
      <c r="E277" s="105"/>
      <c r="F277" s="105"/>
      <c r="G277" s="105"/>
      <c r="H277" s="106"/>
      <c r="I277" s="107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</row>
    <row r="278" spans="1:48" ht="24.75" customHeight="1" x14ac:dyDescent="0.25">
      <c r="A278" s="105"/>
      <c r="B278" s="105"/>
      <c r="C278" s="105"/>
      <c r="D278" s="105"/>
      <c r="E278" s="105"/>
      <c r="F278" s="105"/>
      <c r="G278" s="105"/>
      <c r="H278" s="106"/>
      <c r="I278" s="107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</row>
    <row r="279" spans="1:48" ht="24.75" customHeight="1" x14ac:dyDescent="0.25">
      <c r="A279" s="105"/>
      <c r="B279" s="105"/>
      <c r="C279" s="105"/>
      <c r="D279" s="105"/>
      <c r="E279" s="105"/>
      <c r="F279" s="105"/>
      <c r="G279" s="105"/>
      <c r="H279" s="106"/>
      <c r="I279" s="107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</row>
    <row r="280" spans="1:48" ht="24.75" customHeight="1" x14ac:dyDescent="0.25">
      <c r="A280" s="105"/>
      <c r="B280" s="105"/>
      <c r="C280" s="105"/>
      <c r="D280" s="105"/>
      <c r="E280" s="105"/>
      <c r="F280" s="105"/>
      <c r="G280" s="105"/>
      <c r="H280" s="106"/>
      <c r="I280" s="107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</row>
    <row r="281" spans="1:48" ht="24.75" customHeight="1" x14ac:dyDescent="0.25">
      <c r="A281" s="105"/>
      <c r="B281" s="105"/>
      <c r="C281" s="105"/>
      <c r="D281" s="105"/>
      <c r="E281" s="105"/>
      <c r="F281" s="105"/>
      <c r="G281" s="105"/>
      <c r="H281" s="106"/>
      <c r="I281" s="107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</row>
    <row r="282" spans="1:48" ht="24.75" customHeight="1" x14ac:dyDescent="0.25">
      <c r="A282" s="105"/>
      <c r="B282" s="105"/>
      <c r="C282" s="105"/>
      <c r="D282" s="105"/>
      <c r="E282" s="105"/>
      <c r="F282" s="105"/>
      <c r="G282" s="105"/>
      <c r="H282" s="106"/>
      <c r="I282" s="107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</row>
    <row r="283" spans="1:48" ht="24.75" customHeight="1" x14ac:dyDescent="0.25">
      <c r="A283" s="105"/>
      <c r="B283" s="105"/>
      <c r="C283" s="105"/>
      <c r="D283" s="105"/>
      <c r="E283" s="105"/>
      <c r="F283" s="105"/>
      <c r="G283" s="105"/>
      <c r="H283" s="106"/>
      <c r="I283" s="107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</row>
    <row r="284" spans="1:48" ht="24.75" customHeight="1" x14ac:dyDescent="0.25">
      <c r="A284" s="105"/>
      <c r="B284" s="105"/>
      <c r="C284" s="105"/>
      <c r="D284" s="105"/>
      <c r="E284" s="105"/>
      <c r="F284" s="105"/>
      <c r="G284" s="105"/>
      <c r="H284" s="106"/>
      <c r="I284" s="107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</row>
    <row r="285" spans="1:48" ht="24.75" customHeight="1" x14ac:dyDescent="0.25">
      <c r="A285" s="105"/>
      <c r="B285" s="105"/>
      <c r="C285" s="105"/>
      <c r="D285" s="105"/>
      <c r="E285" s="105"/>
      <c r="F285" s="105"/>
      <c r="G285" s="105"/>
      <c r="H285" s="106"/>
      <c r="I285" s="107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</row>
    <row r="286" spans="1:48" ht="24.75" customHeight="1" x14ac:dyDescent="0.25">
      <c r="A286" s="105"/>
      <c r="B286" s="105"/>
      <c r="C286" s="105"/>
      <c r="D286" s="105"/>
      <c r="E286" s="105"/>
      <c r="F286" s="105"/>
      <c r="G286" s="105"/>
      <c r="H286" s="106"/>
      <c r="I286" s="107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</row>
    <row r="287" spans="1:48" ht="24.75" customHeight="1" x14ac:dyDescent="0.25">
      <c r="A287" s="105"/>
      <c r="B287" s="105"/>
      <c r="C287" s="105"/>
      <c r="D287" s="105"/>
      <c r="E287" s="105"/>
      <c r="F287" s="105"/>
      <c r="G287" s="105"/>
      <c r="H287" s="106"/>
      <c r="I287" s="107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</row>
    <row r="288" spans="1:48" ht="24.75" customHeight="1" x14ac:dyDescent="0.25">
      <c r="A288" s="105"/>
      <c r="B288" s="105"/>
      <c r="C288" s="105"/>
      <c r="D288" s="105"/>
      <c r="E288" s="105"/>
      <c r="F288" s="105"/>
      <c r="G288" s="105"/>
      <c r="H288" s="106"/>
      <c r="I288" s="107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</row>
    <row r="289" spans="1:48" ht="24.75" customHeight="1" x14ac:dyDescent="0.25">
      <c r="A289" s="105"/>
      <c r="B289" s="105"/>
      <c r="C289" s="105"/>
      <c r="D289" s="105"/>
      <c r="E289" s="105"/>
      <c r="F289" s="105"/>
      <c r="G289" s="105"/>
      <c r="H289" s="106"/>
      <c r="I289" s="107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</row>
    <row r="290" spans="1:48" ht="24.75" customHeight="1" x14ac:dyDescent="0.25">
      <c r="A290" s="105"/>
      <c r="B290" s="105"/>
      <c r="C290" s="105"/>
      <c r="D290" s="105"/>
      <c r="E290" s="105"/>
      <c r="F290" s="105"/>
      <c r="G290" s="105"/>
      <c r="H290" s="106"/>
      <c r="I290" s="107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</row>
    <row r="291" spans="1:48" ht="24.75" customHeight="1" x14ac:dyDescent="0.25">
      <c r="A291" s="105"/>
      <c r="B291" s="105"/>
      <c r="C291" s="105"/>
      <c r="D291" s="105"/>
      <c r="E291" s="105"/>
      <c r="F291" s="105"/>
      <c r="G291" s="105"/>
      <c r="H291" s="106"/>
      <c r="I291" s="107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</row>
    <row r="292" spans="1:48" ht="24.75" customHeight="1" x14ac:dyDescent="0.25">
      <c r="A292" s="105"/>
      <c r="B292" s="105"/>
      <c r="C292" s="105"/>
      <c r="D292" s="105"/>
      <c r="E292" s="105"/>
      <c r="F292" s="105"/>
      <c r="G292" s="105"/>
      <c r="H292" s="106"/>
      <c r="I292" s="107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</row>
    <row r="293" spans="1:48" ht="24.75" customHeight="1" x14ac:dyDescent="0.25">
      <c r="A293" s="105"/>
      <c r="B293" s="105"/>
      <c r="C293" s="105"/>
      <c r="D293" s="105"/>
      <c r="E293" s="105"/>
      <c r="F293" s="105"/>
      <c r="G293" s="105"/>
      <c r="H293" s="106"/>
      <c r="I293" s="107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</row>
    <row r="294" spans="1:48" ht="24.75" customHeight="1" x14ac:dyDescent="0.25">
      <c r="A294" s="105"/>
      <c r="B294" s="105"/>
      <c r="C294" s="105"/>
      <c r="D294" s="105"/>
      <c r="E294" s="105"/>
      <c r="F294" s="105"/>
      <c r="G294" s="105"/>
      <c r="H294" s="106"/>
      <c r="I294" s="107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</row>
    <row r="295" spans="1:48" ht="24.75" customHeight="1" x14ac:dyDescent="0.25">
      <c r="A295" s="105"/>
      <c r="B295" s="105"/>
      <c r="C295" s="105"/>
      <c r="D295" s="105"/>
      <c r="E295" s="105"/>
      <c r="F295" s="105"/>
      <c r="G295" s="105"/>
      <c r="H295" s="106"/>
      <c r="I295" s="107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</row>
    <row r="296" spans="1:48" ht="24.75" customHeight="1" x14ac:dyDescent="0.25">
      <c r="A296" s="105"/>
      <c r="B296" s="105"/>
      <c r="C296" s="105"/>
      <c r="D296" s="105"/>
      <c r="E296" s="105"/>
      <c r="F296" s="105"/>
      <c r="G296" s="105"/>
      <c r="H296" s="106"/>
      <c r="I296" s="107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</row>
    <row r="297" spans="1:48" ht="24.75" customHeight="1" x14ac:dyDescent="0.25">
      <c r="A297" s="105"/>
      <c r="B297" s="105"/>
      <c r="C297" s="105"/>
      <c r="D297" s="105"/>
      <c r="E297" s="105"/>
      <c r="F297" s="105"/>
      <c r="G297" s="105"/>
      <c r="H297" s="106"/>
      <c r="I297" s="107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</row>
    <row r="298" spans="1:48" ht="24.75" customHeight="1" x14ac:dyDescent="0.25">
      <c r="A298" s="105"/>
      <c r="B298" s="105"/>
      <c r="C298" s="105"/>
      <c r="D298" s="105"/>
      <c r="E298" s="105"/>
      <c r="F298" s="105"/>
      <c r="G298" s="105"/>
      <c r="H298" s="106"/>
      <c r="I298" s="107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</row>
    <row r="299" spans="1:48" ht="24.75" customHeight="1" x14ac:dyDescent="0.25">
      <c r="A299" s="105"/>
      <c r="B299" s="105"/>
      <c r="C299" s="105"/>
      <c r="D299" s="105"/>
      <c r="E299" s="105"/>
      <c r="F299" s="105"/>
      <c r="G299" s="105"/>
      <c r="H299" s="106"/>
      <c r="I299" s="107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</row>
    <row r="300" spans="1:48" ht="24.75" customHeight="1" x14ac:dyDescent="0.25">
      <c r="A300" s="105"/>
      <c r="B300" s="105"/>
      <c r="C300" s="105"/>
      <c r="D300" s="105"/>
      <c r="E300" s="105"/>
      <c r="F300" s="105"/>
      <c r="G300" s="105"/>
      <c r="H300" s="106"/>
      <c r="I300" s="107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</row>
    <row r="301" spans="1:48" ht="24.75" customHeight="1" x14ac:dyDescent="0.25">
      <c r="A301" s="105"/>
      <c r="B301" s="105"/>
      <c r="C301" s="105"/>
      <c r="D301" s="105"/>
      <c r="E301" s="105"/>
      <c r="F301" s="105"/>
      <c r="G301" s="105"/>
      <c r="H301" s="106"/>
      <c r="I301" s="107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</row>
    <row r="302" spans="1:48" ht="24.75" customHeight="1" x14ac:dyDescent="0.25">
      <c r="A302" s="105"/>
      <c r="B302" s="105"/>
      <c r="C302" s="105"/>
      <c r="D302" s="105"/>
      <c r="E302" s="105"/>
      <c r="F302" s="105"/>
      <c r="G302" s="105"/>
      <c r="H302" s="106"/>
      <c r="I302" s="107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</row>
    <row r="303" spans="1:48" ht="24.75" customHeight="1" x14ac:dyDescent="0.25">
      <c r="A303" s="105"/>
      <c r="B303" s="105"/>
      <c r="C303" s="105"/>
      <c r="D303" s="105"/>
      <c r="E303" s="105"/>
      <c r="F303" s="105"/>
      <c r="G303" s="105"/>
      <c r="H303" s="106"/>
      <c r="I303" s="107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</row>
    <row r="304" spans="1:48" ht="24.75" customHeight="1" x14ac:dyDescent="0.25">
      <c r="A304" s="105"/>
      <c r="B304" s="105"/>
      <c r="C304" s="105"/>
      <c r="D304" s="105"/>
      <c r="E304" s="105"/>
      <c r="F304" s="105"/>
      <c r="G304" s="105"/>
      <c r="H304" s="106"/>
      <c r="I304" s="107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</row>
    <row r="305" spans="1:48" ht="24.75" customHeight="1" x14ac:dyDescent="0.25">
      <c r="A305" s="105"/>
      <c r="B305" s="105"/>
      <c r="C305" s="105"/>
      <c r="D305" s="105"/>
      <c r="E305" s="105"/>
      <c r="F305" s="105"/>
      <c r="G305" s="105"/>
      <c r="H305" s="106"/>
      <c r="I305" s="107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</row>
    <row r="306" spans="1:48" ht="24.75" customHeight="1" x14ac:dyDescent="0.25">
      <c r="A306" s="105"/>
      <c r="B306" s="105"/>
      <c r="C306" s="105"/>
      <c r="D306" s="105"/>
      <c r="E306" s="105"/>
      <c r="F306" s="105"/>
      <c r="G306" s="105"/>
      <c r="H306" s="106"/>
      <c r="I306" s="107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</row>
    <row r="307" spans="1:48" ht="24.75" customHeight="1" x14ac:dyDescent="0.25">
      <c r="A307" s="105"/>
      <c r="B307" s="105"/>
      <c r="C307" s="105"/>
      <c r="D307" s="105"/>
      <c r="E307" s="105"/>
      <c r="F307" s="105"/>
      <c r="G307" s="105"/>
      <c r="H307" s="106"/>
      <c r="I307" s="107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</row>
    <row r="308" spans="1:48" ht="24.75" customHeight="1" x14ac:dyDescent="0.25">
      <c r="A308" s="105"/>
      <c r="B308" s="105"/>
      <c r="C308" s="105"/>
      <c r="D308" s="105"/>
      <c r="E308" s="105"/>
      <c r="F308" s="105"/>
      <c r="G308" s="105"/>
      <c r="H308" s="106"/>
      <c r="I308" s="107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</row>
    <row r="309" spans="1:48" ht="24.75" customHeight="1" x14ac:dyDescent="0.25">
      <c r="A309" s="105"/>
      <c r="B309" s="105"/>
      <c r="C309" s="105"/>
      <c r="D309" s="105"/>
      <c r="E309" s="105"/>
      <c r="F309" s="105"/>
      <c r="G309" s="105"/>
      <c r="H309" s="106"/>
      <c r="I309" s="107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</row>
    <row r="310" spans="1:48" ht="24.75" customHeight="1" x14ac:dyDescent="0.25">
      <c r="A310" s="105"/>
      <c r="B310" s="105"/>
      <c r="C310" s="105"/>
      <c r="D310" s="105"/>
      <c r="E310" s="105"/>
      <c r="F310" s="105"/>
      <c r="G310" s="105"/>
      <c r="H310" s="106"/>
      <c r="I310" s="107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</row>
    <row r="311" spans="1:48" ht="24.75" customHeight="1" x14ac:dyDescent="0.25">
      <c r="A311" s="105"/>
      <c r="B311" s="105"/>
      <c r="C311" s="105"/>
      <c r="D311" s="105"/>
      <c r="E311" s="105"/>
      <c r="F311" s="105"/>
      <c r="G311" s="105"/>
      <c r="H311" s="106"/>
      <c r="I311" s="107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</row>
    <row r="312" spans="1:48" ht="24.75" customHeight="1" x14ac:dyDescent="0.25">
      <c r="A312" s="105"/>
      <c r="B312" s="105"/>
      <c r="C312" s="105"/>
      <c r="D312" s="105"/>
      <c r="E312" s="105"/>
      <c r="F312" s="105"/>
      <c r="G312" s="105"/>
      <c r="H312" s="106"/>
      <c r="I312" s="107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</row>
    <row r="313" spans="1:48" ht="24.75" customHeight="1" x14ac:dyDescent="0.25">
      <c r="A313" s="105"/>
      <c r="B313" s="105"/>
      <c r="C313" s="105"/>
      <c r="D313" s="105"/>
      <c r="E313" s="105"/>
      <c r="F313" s="105"/>
      <c r="G313" s="105"/>
      <c r="H313" s="106"/>
      <c r="I313" s="107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</row>
    <row r="314" spans="1:48" ht="24.75" customHeight="1" x14ac:dyDescent="0.25">
      <c r="A314" s="105"/>
      <c r="B314" s="105"/>
      <c r="C314" s="105"/>
      <c r="D314" s="105"/>
      <c r="E314" s="105"/>
      <c r="F314" s="105"/>
      <c r="G314" s="105"/>
      <c r="H314" s="106"/>
      <c r="I314" s="107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</row>
    <row r="315" spans="1:48" ht="24.75" customHeight="1" x14ac:dyDescent="0.25">
      <c r="A315" s="105"/>
      <c r="B315" s="105"/>
      <c r="C315" s="105"/>
      <c r="D315" s="105"/>
      <c r="E315" s="105"/>
      <c r="F315" s="105"/>
      <c r="G315" s="105"/>
      <c r="H315" s="106"/>
      <c r="I315" s="107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</row>
    <row r="316" spans="1:48" ht="24.75" customHeight="1" x14ac:dyDescent="0.25">
      <c r="A316" s="105"/>
      <c r="B316" s="105"/>
      <c r="C316" s="105"/>
      <c r="D316" s="105"/>
      <c r="E316" s="105"/>
      <c r="F316" s="105"/>
      <c r="G316" s="105"/>
      <c r="H316" s="106"/>
      <c r="I316" s="107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</row>
    <row r="317" spans="1:48" ht="24.75" customHeight="1" x14ac:dyDescent="0.25">
      <c r="A317" s="105"/>
      <c r="B317" s="105"/>
      <c r="C317" s="105"/>
      <c r="D317" s="105"/>
      <c r="E317" s="105"/>
      <c r="F317" s="105"/>
      <c r="G317" s="105"/>
      <c r="H317" s="106"/>
      <c r="I317" s="107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</row>
    <row r="318" spans="1:48" ht="24.75" customHeight="1" x14ac:dyDescent="0.25">
      <c r="A318" s="105"/>
      <c r="B318" s="105"/>
      <c r="C318" s="105"/>
      <c r="D318" s="105"/>
      <c r="E318" s="105"/>
      <c r="F318" s="105"/>
      <c r="G318" s="105"/>
      <c r="H318" s="106"/>
      <c r="I318" s="107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</row>
    <row r="319" spans="1:48" ht="24.75" customHeight="1" x14ac:dyDescent="0.25">
      <c r="A319" s="105"/>
      <c r="B319" s="105"/>
      <c r="C319" s="105"/>
      <c r="D319" s="105"/>
      <c r="E319" s="105"/>
      <c r="F319" s="105"/>
      <c r="G319" s="105"/>
      <c r="H319" s="106"/>
      <c r="I319" s="107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</row>
    <row r="320" spans="1:48" ht="24.75" customHeight="1" x14ac:dyDescent="0.25">
      <c r="A320" s="105"/>
      <c r="B320" s="105"/>
      <c r="C320" s="105"/>
      <c r="D320" s="105"/>
      <c r="E320" s="105"/>
      <c r="F320" s="105"/>
      <c r="G320" s="105"/>
      <c r="H320" s="106"/>
      <c r="I320" s="107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</row>
    <row r="321" spans="1:48" ht="24.75" customHeight="1" x14ac:dyDescent="0.25">
      <c r="A321" s="105"/>
      <c r="B321" s="105"/>
      <c r="C321" s="105"/>
      <c r="D321" s="105"/>
      <c r="E321" s="105"/>
      <c r="F321" s="105"/>
      <c r="G321" s="105"/>
      <c r="H321" s="106"/>
      <c r="I321" s="107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</row>
    <row r="322" spans="1:48" ht="24.75" customHeight="1" x14ac:dyDescent="0.25">
      <c r="A322" s="105"/>
      <c r="B322" s="105"/>
      <c r="C322" s="105"/>
      <c r="D322" s="105"/>
      <c r="E322" s="105"/>
      <c r="F322" s="105"/>
      <c r="G322" s="105"/>
      <c r="H322" s="106"/>
      <c r="I322" s="107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</row>
    <row r="323" spans="1:48" ht="24.75" customHeight="1" x14ac:dyDescent="0.25">
      <c r="A323" s="105"/>
      <c r="B323" s="105"/>
      <c r="C323" s="105"/>
      <c r="D323" s="105"/>
      <c r="E323" s="105"/>
      <c r="F323" s="105"/>
      <c r="G323" s="105"/>
      <c r="H323" s="106"/>
      <c r="I323" s="107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</row>
    <row r="324" spans="1:48" ht="24.75" customHeight="1" x14ac:dyDescent="0.25">
      <c r="A324" s="105"/>
      <c r="B324" s="105"/>
      <c r="C324" s="105"/>
      <c r="D324" s="105"/>
      <c r="E324" s="105"/>
      <c r="F324" s="105"/>
      <c r="G324" s="105"/>
      <c r="H324" s="106"/>
      <c r="I324" s="107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</row>
    <row r="325" spans="1:48" ht="24.75" customHeight="1" x14ac:dyDescent="0.25">
      <c r="A325" s="105"/>
      <c r="B325" s="105"/>
      <c r="C325" s="105"/>
      <c r="D325" s="105"/>
      <c r="E325" s="105"/>
      <c r="F325" s="105"/>
      <c r="G325" s="105"/>
      <c r="H325" s="106"/>
      <c r="I325" s="107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</row>
    <row r="326" spans="1:48" ht="24.75" customHeight="1" x14ac:dyDescent="0.25">
      <c r="A326" s="105"/>
      <c r="B326" s="105"/>
      <c r="C326" s="105"/>
      <c r="D326" s="105"/>
      <c r="E326" s="105"/>
      <c r="F326" s="105"/>
      <c r="G326" s="105"/>
      <c r="H326" s="106"/>
      <c r="I326" s="107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</row>
    <row r="327" spans="1:48" ht="24.75" customHeight="1" x14ac:dyDescent="0.25">
      <c r="A327" s="105"/>
      <c r="B327" s="105"/>
      <c r="C327" s="105"/>
      <c r="D327" s="105"/>
      <c r="E327" s="105"/>
      <c r="F327" s="105"/>
      <c r="G327" s="105"/>
      <c r="H327" s="106"/>
      <c r="I327" s="107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</row>
    <row r="328" spans="1:48" ht="24.75" customHeight="1" x14ac:dyDescent="0.25">
      <c r="A328" s="105"/>
      <c r="B328" s="105"/>
      <c r="C328" s="105"/>
      <c r="D328" s="105"/>
      <c r="E328" s="105"/>
      <c r="F328" s="105"/>
      <c r="G328" s="105"/>
      <c r="H328" s="106"/>
      <c r="I328" s="107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</row>
    <row r="329" spans="1:48" ht="24.75" customHeight="1" x14ac:dyDescent="0.25">
      <c r="A329" s="105"/>
      <c r="B329" s="105"/>
      <c r="C329" s="105"/>
      <c r="D329" s="105"/>
      <c r="E329" s="105"/>
      <c r="F329" s="105"/>
      <c r="G329" s="105"/>
      <c r="H329" s="106"/>
      <c r="I329" s="107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</row>
    <row r="330" spans="1:48" ht="24.75" customHeight="1" x14ac:dyDescent="0.25">
      <c r="A330" s="105"/>
      <c r="B330" s="105"/>
      <c r="C330" s="105"/>
      <c r="D330" s="105"/>
      <c r="E330" s="105"/>
      <c r="F330" s="105"/>
      <c r="G330" s="105"/>
      <c r="H330" s="106"/>
      <c r="I330" s="107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</row>
    <row r="331" spans="1:48" ht="24.75" customHeight="1" x14ac:dyDescent="0.25">
      <c r="A331" s="105"/>
      <c r="B331" s="105"/>
      <c r="C331" s="105"/>
      <c r="D331" s="105"/>
      <c r="E331" s="105"/>
      <c r="F331" s="105"/>
      <c r="G331" s="105"/>
      <c r="H331" s="106"/>
      <c r="I331" s="107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</row>
    <row r="332" spans="1:48" ht="24.75" customHeight="1" x14ac:dyDescent="0.25">
      <c r="A332" s="105"/>
      <c r="B332" s="105"/>
      <c r="C332" s="105"/>
      <c r="D332" s="105"/>
      <c r="E332" s="105"/>
      <c r="F332" s="105"/>
      <c r="G332" s="105"/>
      <c r="H332" s="106"/>
      <c r="I332" s="107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</row>
    <row r="333" spans="1:48" ht="24.75" customHeight="1" x14ac:dyDescent="0.25">
      <c r="A333" s="105"/>
      <c r="B333" s="105"/>
      <c r="C333" s="105"/>
      <c r="D333" s="105"/>
      <c r="E333" s="105"/>
      <c r="F333" s="105"/>
      <c r="G333" s="105"/>
      <c r="H333" s="106"/>
      <c r="I333" s="107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</row>
    <row r="334" spans="1:48" ht="24.75" customHeight="1" x14ac:dyDescent="0.25">
      <c r="A334" s="105"/>
      <c r="B334" s="105"/>
      <c r="C334" s="105"/>
      <c r="D334" s="105"/>
      <c r="E334" s="105"/>
      <c r="F334" s="105"/>
      <c r="G334" s="105"/>
      <c r="H334" s="106"/>
      <c r="I334" s="107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</row>
    <row r="335" spans="1:48" ht="24.75" customHeight="1" x14ac:dyDescent="0.25">
      <c r="A335" s="105"/>
      <c r="B335" s="105"/>
      <c r="C335" s="105"/>
      <c r="D335" s="105"/>
      <c r="E335" s="105"/>
      <c r="F335" s="105"/>
      <c r="G335" s="105"/>
      <c r="H335" s="106"/>
      <c r="I335" s="107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</row>
    <row r="336" spans="1:48" ht="24.75" customHeight="1" x14ac:dyDescent="0.25">
      <c r="A336" s="105"/>
      <c r="B336" s="105"/>
      <c r="C336" s="105"/>
      <c r="D336" s="105"/>
      <c r="E336" s="105"/>
      <c r="F336" s="105"/>
      <c r="G336" s="105"/>
      <c r="H336" s="106"/>
      <c r="I336" s="107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</row>
    <row r="337" spans="1:48" ht="24.75" customHeight="1" x14ac:dyDescent="0.25">
      <c r="A337" s="105"/>
      <c r="B337" s="105"/>
      <c r="C337" s="105"/>
      <c r="D337" s="105"/>
      <c r="E337" s="105"/>
      <c r="F337" s="105"/>
      <c r="G337" s="105"/>
      <c r="H337" s="106"/>
      <c r="I337" s="107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</row>
    <row r="338" spans="1:48" ht="24.75" customHeight="1" x14ac:dyDescent="0.25">
      <c r="A338" s="105"/>
      <c r="B338" s="105"/>
      <c r="C338" s="105"/>
      <c r="D338" s="105"/>
      <c r="E338" s="105"/>
      <c r="F338" s="105"/>
      <c r="G338" s="105"/>
      <c r="H338" s="106"/>
      <c r="I338" s="107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</row>
    <row r="339" spans="1:48" ht="24.75" customHeight="1" x14ac:dyDescent="0.25">
      <c r="A339" s="105"/>
      <c r="B339" s="105"/>
      <c r="C339" s="105"/>
      <c r="D339" s="105"/>
      <c r="E339" s="105"/>
      <c r="F339" s="105"/>
      <c r="G339" s="105"/>
      <c r="H339" s="106"/>
      <c r="I339" s="107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</row>
    <row r="340" spans="1:48" ht="24.75" customHeight="1" x14ac:dyDescent="0.25">
      <c r="A340" s="105"/>
      <c r="B340" s="105"/>
      <c r="C340" s="105"/>
      <c r="D340" s="105"/>
      <c r="E340" s="105"/>
      <c r="F340" s="105"/>
      <c r="G340" s="105"/>
      <c r="H340" s="106"/>
      <c r="I340" s="107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</row>
    <row r="341" spans="1:48" ht="24.75" customHeight="1" x14ac:dyDescent="0.25">
      <c r="A341" s="105"/>
      <c r="B341" s="105"/>
      <c r="C341" s="105"/>
      <c r="D341" s="105"/>
      <c r="E341" s="105"/>
      <c r="F341" s="105"/>
      <c r="G341" s="105"/>
      <c r="H341" s="106"/>
      <c r="I341" s="107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</row>
    <row r="342" spans="1:48" ht="24.75" customHeight="1" x14ac:dyDescent="0.25">
      <c r="A342" s="105"/>
      <c r="B342" s="105"/>
      <c r="C342" s="105"/>
      <c r="D342" s="105"/>
      <c r="E342" s="105"/>
      <c r="F342" s="105"/>
      <c r="G342" s="105"/>
      <c r="H342" s="106"/>
      <c r="I342" s="107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</row>
    <row r="343" spans="1:48" ht="24.75" customHeight="1" x14ac:dyDescent="0.25">
      <c r="A343" s="105"/>
      <c r="B343" s="105"/>
      <c r="C343" s="105"/>
      <c r="D343" s="105"/>
      <c r="E343" s="105"/>
      <c r="F343" s="105"/>
      <c r="G343" s="105"/>
      <c r="H343" s="106"/>
      <c r="I343" s="107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</row>
    <row r="344" spans="1:48" ht="24.75" customHeight="1" x14ac:dyDescent="0.25">
      <c r="A344" s="105"/>
      <c r="B344" s="105"/>
      <c r="C344" s="105"/>
      <c r="D344" s="105"/>
      <c r="E344" s="105"/>
      <c r="F344" s="105"/>
      <c r="G344" s="105"/>
      <c r="H344" s="106"/>
      <c r="I344" s="107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</row>
    <row r="345" spans="1:48" ht="24.75" customHeight="1" x14ac:dyDescent="0.25">
      <c r="A345" s="105"/>
      <c r="B345" s="105"/>
      <c r="C345" s="105"/>
      <c r="D345" s="105"/>
      <c r="E345" s="105"/>
      <c r="F345" s="105"/>
      <c r="G345" s="105"/>
      <c r="H345" s="106"/>
      <c r="I345" s="107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</row>
    <row r="346" spans="1:48" ht="24.75" customHeight="1" x14ac:dyDescent="0.25">
      <c r="A346" s="105"/>
      <c r="B346" s="105"/>
      <c r="C346" s="105"/>
      <c r="D346" s="105"/>
      <c r="E346" s="105"/>
      <c r="F346" s="105"/>
      <c r="G346" s="105"/>
      <c r="H346" s="106"/>
      <c r="I346" s="107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</row>
    <row r="347" spans="1:48" ht="24.75" customHeight="1" x14ac:dyDescent="0.25">
      <c r="A347" s="105"/>
      <c r="B347" s="105"/>
      <c r="C347" s="105"/>
      <c r="D347" s="105"/>
      <c r="E347" s="105"/>
      <c r="F347" s="105"/>
      <c r="G347" s="105"/>
      <c r="H347" s="106"/>
      <c r="I347" s="107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</row>
    <row r="348" spans="1:48" ht="24.75" customHeight="1" x14ac:dyDescent="0.25">
      <c r="A348" s="105"/>
      <c r="B348" s="105"/>
      <c r="C348" s="105"/>
      <c r="D348" s="105"/>
      <c r="E348" s="105"/>
      <c r="F348" s="105"/>
      <c r="G348" s="105"/>
      <c r="H348" s="106"/>
      <c r="I348" s="107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</row>
    <row r="349" spans="1:48" ht="24.75" customHeight="1" x14ac:dyDescent="0.25">
      <c r="A349" s="105"/>
      <c r="B349" s="105"/>
      <c r="C349" s="105"/>
      <c r="D349" s="105"/>
      <c r="E349" s="105"/>
      <c r="F349" s="105"/>
      <c r="G349" s="105"/>
      <c r="H349" s="106"/>
      <c r="I349" s="107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</row>
    <row r="350" spans="1:48" ht="24.75" customHeight="1" x14ac:dyDescent="0.25">
      <c r="A350" s="105"/>
      <c r="B350" s="105"/>
      <c r="C350" s="105"/>
      <c r="D350" s="105"/>
      <c r="E350" s="105"/>
      <c r="F350" s="105"/>
      <c r="G350" s="105"/>
      <c r="H350" s="106"/>
      <c r="I350" s="107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</row>
    <row r="351" spans="1:48" ht="24.75" customHeight="1" x14ac:dyDescent="0.25">
      <c r="A351" s="105"/>
      <c r="B351" s="105"/>
      <c r="C351" s="105"/>
      <c r="D351" s="105"/>
      <c r="E351" s="105"/>
      <c r="F351" s="105"/>
      <c r="G351" s="105"/>
      <c r="H351" s="106"/>
      <c r="I351" s="107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</row>
    <row r="352" spans="1:48" ht="24.75" customHeight="1" x14ac:dyDescent="0.25">
      <c r="A352" s="105"/>
      <c r="B352" s="105"/>
      <c r="C352" s="105"/>
      <c r="D352" s="105"/>
      <c r="E352" s="105"/>
      <c r="F352" s="105"/>
      <c r="G352" s="105"/>
      <c r="H352" s="106"/>
      <c r="I352" s="107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</row>
    <row r="353" spans="1:48" ht="24.75" customHeight="1" x14ac:dyDescent="0.25">
      <c r="A353" s="105"/>
      <c r="B353" s="105"/>
      <c r="C353" s="105"/>
      <c r="D353" s="105"/>
      <c r="E353" s="105"/>
      <c r="F353" s="105"/>
      <c r="G353" s="105"/>
      <c r="H353" s="106"/>
      <c r="I353" s="107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</row>
    <row r="354" spans="1:48" ht="24.75" customHeight="1" x14ac:dyDescent="0.25">
      <c r="A354" s="105"/>
      <c r="B354" s="105"/>
      <c r="C354" s="105"/>
      <c r="D354" s="105"/>
      <c r="E354" s="105"/>
      <c r="F354" s="105"/>
      <c r="G354" s="105"/>
      <c r="H354" s="106"/>
      <c r="I354" s="107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</row>
    <row r="355" spans="1:48" ht="24.75" customHeight="1" x14ac:dyDescent="0.25">
      <c r="A355" s="105"/>
      <c r="B355" s="105"/>
      <c r="C355" s="105"/>
      <c r="D355" s="105"/>
      <c r="E355" s="105"/>
      <c r="F355" s="105"/>
      <c r="G355" s="105"/>
      <c r="H355" s="106"/>
      <c r="I355" s="107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</row>
    <row r="356" spans="1:48" ht="24.75" customHeight="1" x14ac:dyDescent="0.25">
      <c r="A356" s="105"/>
      <c r="B356" s="105"/>
      <c r="C356" s="105"/>
      <c r="D356" s="105"/>
      <c r="E356" s="105"/>
      <c r="F356" s="105"/>
      <c r="G356" s="105"/>
      <c r="H356" s="106"/>
      <c r="I356" s="107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</row>
    <row r="357" spans="1:48" ht="24.75" customHeight="1" x14ac:dyDescent="0.25">
      <c r="A357" s="105"/>
      <c r="B357" s="105"/>
      <c r="C357" s="105"/>
      <c r="D357" s="105"/>
      <c r="E357" s="105"/>
      <c r="F357" s="105"/>
      <c r="G357" s="105"/>
      <c r="H357" s="106"/>
      <c r="I357" s="107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</row>
    <row r="358" spans="1:48" ht="24.75" customHeight="1" x14ac:dyDescent="0.25">
      <c r="A358" s="105"/>
      <c r="B358" s="105"/>
      <c r="C358" s="105"/>
      <c r="D358" s="105"/>
      <c r="E358" s="105"/>
      <c r="F358" s="105"/>
      <c r="G358" s="105"/>
      <c r="H358" s="106"/>
      <c r="I358" s="107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</row>
    <row r="359" spans="1:48" ht="24.75" customHeight="1" x14ac:dyDescent="0.25">
      <c r="A359" s="105"/>
      <c r="B359" s="105"/>
      <c r="C359" s="105"/>
      <c r="D359" s="105"/>
      <c r="E359" s="105"/>
      <c r="F359" s="105"/>
      <c r="G359" s="105"/>
      <c r="H359" s="106"/>
      <c r="I359" s="107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</row>
    <row r="360" spans="1:48" ht="24.75" customHeight="1" x14ac:dyDescent="0.25">
      <c r="A360" s="105"/>
      <c r="B360" s="105"/>
      <c r="C360" s="105"/>
      <c r="D360" s="105"/>
      <c r="E360" s="105"/>
      <c r="F360" s="105"/>
      <c r="G360" s="105"/>
      <c r="H360" s="106"/>
      <c r="I360" s="107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</row>
    <row r="361" spans="1:48" ht="24.75" customHeight="1" x14ac:dyDescent="0.25">
      <c r="A361" s="105"/>
      <c r="B361" s="105"/>
      <c r="C361" s="105"/>
      <c r="D361" s="105"/>
      <c r="E361" s="105"/>
      <c r="F361" s="105"/>
      <c r="G361" s="105"/>
      <c r="H361" s="106"/>
      <c r="I361" s="107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</row>
    <row r="362" spans="1:48" ht="24.75" customHeight="1" x14ac:dyDescent="0.25">
      <c r="A362" s="105"/>
      <c r="B362" s="105"/>
      <c r="C362" s="105"/>
      <c r="D362" s="105"/>
      <c r="E362" s="105"/>
      <c r="F362" s="105"/>
      <c r="G362" s="105"/>
      <c r="H362" s="106"/>
      <c r="I362" s="107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</row>
    <row r="363" spans="1:48" ht="24.75" customHeight="1" x14ac:dyDescent="0.25">
      <c r="A363" s="105"/>
      <c r="B363" s="105"/>
      <c r="C363" s="105"/>
      <c r="D363" s="105"/>
      <c r="E363" s="105"/>
      <c r="F363" s="105"/>
      <c r="G363" s="105"/>
      <c r="H363" s="106"/>
      <c r="I363" s="107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</row>
    <row r="364" spans="1:48" ht="24.75" customHeight="1" x14ac:dyDescent="0.25">
      <c r="A364" s="105"/>
      <c r="B364" s="105"/>
      <c r="C364" s="105"/>
      <c r="D364" s="105"/>
      <c r="E364" s="105"/>
      <c r="F364" s="105"/>
      <c r="G364" s="105"/>
      <c r="H364" s="106"/>
      <c r="I364" s="107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</row>
    <row r="365" spans="1:48" ht="24.75" customHeight="1" x14ac:dyDescent="0.25">
      <c r="A365" s="105"/>
      <c r="B365" s="105"/>
      <c r="C365" s="105"/>
      <c r="D365" s="105"/>
      <c r="E365" s="105"/>
      <c r="F365" s="105"/>
      <c r="G365" s="105"/>
      <c r="H365" s="106"/>
      <c r="I365" s="107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</row>
    <row r="366" spans="1:48" ht="24.75" customHeight="1" x14ac:dyDescent="0.25">
      <c r="A366" s="105"/>
      <c r="B366" s="105"/>
      <c r="C366" s="105"/>
      <c r="D366" s="105"/>
      <c r="E366" s="105"/>
      <c r="F366" s="105"/>
      <c r="G366" s="105"/>
      <c r="H366" s="106"/>
      <c r="I366" s="107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</row>
    <row r="367" spans="1:48" ht="24.75" customHeight="1" x14ac:dyDescent="0.25">
      <c r="A367" s="105"/>
      <c r="B367" s="105"/>
      <c r="C367" s="105"/>
      <c r="D367" s="105"/>
      <c r="E367" s="105"/>
      <c r="F367" s="105"/>
      <c r="G367" s="105"/>
      <c r="H367" s="106"/>
      <c r="I367" s="107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</row>
    <row r="368" spans="1:48" ht="24.75" customHeight="1" x14ac:dyDescent="0.25">
      <c r="A368" s="105"/>
      <c r="B368" s="105"/>
      <c r="C368" s="105"/>
      <c r="D368" s="105"/>
      <c r="E368" s="105"/>
      <c r="F368" s="105"/>
      <c r="G368" s="105"/>
      <c r="H368" s="106"/>
      <c r="I368" s="107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</row>
    <row r="369" spans="1:48" ht="24.75" customHeight="1" x14ac:dyDescent="0.25">
      <c r="A369" s="105"/>
      <c r="B369" s="105"/>
      <c r="C369" s="105"/>
      <c r="D369" s="105"/>
      <c r="E369" s="105"/>
      <c r="F369" s="105"/>
      <c r="G369" s="105"/>
      <c r="H369" s="106"/>
      <c r="I369" s="107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</row>
    <row r="370" spans="1:48" ht="24.75" customHeight="1" x14ac:dyDescent="0.25">
      <c r="A370" s="105"/>
      <c r="B370" s="105"/>
      <c r="C370" s="105"/>
      <c r="D370" s="105"/>
      <c r="E370" s="105"/>
      <c r="F370" s="105"/>
      <c r="G370" s="105"/>
      <c r="H370" s="106"/>
      <c r="I370" s="107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</row>
    <row r="371" spans="1:48" ht="24.75" customHeight="1" x14ac:dyDescent="0.25">
      <c r="A371" s="105"/>
      <c r="B371" s="105"/>
      <c r="C371" s="105"/>
      <c r="D371" s="105"/>
      <c r="E371" s="105"/>
      <c r="F371" s="105"/>
      <c r="G371" s="105"/>
      <c r="H371" s="106"/>
      <c r="I371" s="107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</row>
    <row r="372" spans="1:48" ht="24.75" customHeight="1" x14ac:dyDescent="0.25">
      <c r="A372" s="105"/>
      <c r="B372" s="105"/>
      <c r="C372" s="105"/>
      <c r="D372" s="105"/>
      <c r="E372" s="105"/>
      <c r="F372" s="105"/>
      <c r="G372" s="105"/>
      <c r="H372" s="106"/>
      <c r="I372" s="107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</row>
    <row r="373" spans="1:48" ht="24.75" customHeight="1" x14ac:dyDescent="0.25">
      <c r="A373" s="105"/>
      <c r="B373" s="105"/>
      <c r="C373" s="105"/>
      <c r="D373" s="105"/>
      <c r="E373" s="105"/>
      <c r="F373" s="105"/>
      <c r="G373" s="105"/>
      <c r="H373" s="106"/>
      <c r="I373" s="107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</row>
    <row r="374" spans="1:48" ht="24.75" customHeight="1" x14ac:dyDescent="0.25">
      <c r="A374" s="105"/>
      <c r="B374" s="105"/>
      <c r="C374" s="105"/>
      <c r="D374" s="105"/>
      <c r="E374" s="105"/>
      <c r="F374" s="105"/>
      <c r="G374" s="105"/>
      <c r="H374" s="106"/>
      <c r="I374" s="107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</row>
    <row r="375" spans="1:48" ht="24.75" customHeight="1" x14ac:dyDescent="0.25">
      <c r="A375" s="105"/>
      <c r="B375" s="105"/>
      <c r="C375" s="105"/>
      <c r="D375" s="105"/>
      <c r="E375" s="105"/>
      <c r="F375" s="105"/>
      <c r="G375" s="105"/>
      <c r="H375" s="106"/>
      <c r="I375" s="107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</row>
    <row r="376" spans="1:48" ht="24.75" customHeight="1" x14ac:dyDescent="0.25">
      <c r="A376" s="105"/>
      <c r="B376" s="105"/>
      <c r="C376" s="105"/>
      <c r="D376" s="105"/>
      <c r="E376" s="105"/>
      <c r="F376" s="105"/>
      <c r="G376" s="105"/>
      <c r="H376" s="106"/>
      <c r="I376" s="107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</row>
    <row r="377" spans="1:48" ht="24.75" customHeight="1" x14ac:dyDescent="0.25">
      <c r="A377" s="105"/>
      <c r="B377" s="105"/>
      <c r="C377" s="105"/>
      <c r="D377" s="105"/>
      <c r="E377" s="105"/>
      <c r="F377" s="105"/>
      <c r="G377" s="105"/>
      <c r="H377" s="106"/>
      <c r="I377" s="107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</row>
    <row r="378" spans="1:48" ht="24.75" customHeight="1" x14ac:dyDescent="0.25">
      <c r="A378" s="105"/>
      <c r="B378" s="105"/>
      <c r="C378" s="105"/>
      <c r="D378" s="105"/>
      <c r="E378" s="105"/>
      <c r="F378" s="105"/>
      <c r="G378" s="105"/>
      <c r="H378" s="106"/>
      <c r="I378" s="107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</row>
    <row r="379" spans="1:48" ht="24.75" customHeight="1" x14ac:dyDescent="0.25">
      <c r="A379" s="105"/>
      <c r="B379" s="105"/>
      <c r="C379" s="105"/>
      <c r="D379" s="105"/>
      <c r="E379" s="105"/>
      <c r="F379" s="105"/>
      <c r="G379" s="105"/>
      <c r="H379" s="106"/>
      <c r="I379" s="107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</row>
    <row r="380" spans="1:48" ht="24.75" customHeight="1" x14ac:dyDescent="0.25">
      <c r="A380" s="105"/>
      <c r="B380" s="105"/>
      <c r="C380" s="105"/>
      <c r="D380" s="105"/>
      <c r="E380" s="105"/>
      <c r="F380" s="105"/>
      <c r="G380" s="105"/>
      <c r="H380" s="106"/>
      <c r="I380" s="107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</row>
    <row r="381" spans="1:48" ht="24.75" customHeight="1" x14ac:dyDescent="0.25">
      <c r="A381" s="105"/>
      <c r="B381" s="105"/>
      <c r="C381" s="105"/>
      <c r="D381" s="105"/>
      <c r="E381" s="105"/>
      <c r="F381" s="105"/>
      <c r="G381" s="105"/>
      <c r="H381" s="106"/>
      <c r="I381" s="107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</row>
    <row r="382" spans="1:48" ht="24.75" customHeight="1" x14ac:dyDescent="0.25">
      <c r="A382" s="105"/>
      <c r="B382" s="105"/>
      <c r="C382" s="105"/>
      <c r="D382" s="105"/>
      <c r="E382" s="105"/>
      <c r="F382" s="105"/>
      <c r="G382" s="105"/>
      <c r="H382" s="106"/>
      <c r="I382" s="107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</row>
    <row r="383" spans="1:48" ht="24.75" customHeight="1" x14ac:dyDescent="0.25">
      <c r="A383" s="105"/>
      <c r="B383" s="105"/>
      <c r="C383" s="105"/>
      <c r="D383" s="105"/>
      <c r="E383" s="105"/>
      <c r="F383" s="105"/>
      <c r="G383" s="105"/>
      <c r="H383" s="106"/>
      <c r="I383" s="107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</row>
    <row r="384" spans="1:48" ht="24.75" customHeight="1" x14ac:dyDescent="0.25">
      <c r="A384" s="105"/>
      <c r="B384" s="105"/>
      <c r="C384" s="105"/>
      <c r="D384" s="105"/>
      <c r="E384" s="105"/>
      <c r="F384" s="105"/>
      <c r="G384" s="105"/>
      <c r="H384" s="106"/>
      <c r="I384" s="107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</row>
    <row r="385" spans="1:48" ht="24.75" customHeight="1" x14ac:dyDescent="0.25">
      <c r="A385" s="105"/>
      <c r="B385" s="105"/>
      <c r="C385" s="105"/>
      <c r="D385" s="105"/>
      <c r="E385" s="105"/>
      <c r="F385" s="105"/>
      <c r="G385" s="105"/>
      <c r="H385" s="106"/>
      <c r="I385" s="107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</row>
    <row r="386" spans="1:48" ht="24.75" customHeight="1" x14ac:dyDescent="0.25">
      <c r="A386" s="105"/>
      <c r="B386" s="105"/>
      <c r="C386" s="105"/>
      <c r="D386" s="105"/>
      <c r="E386" s="105"/>
      <c r="F386" s="105"/>
      <c r="G386" s="105"/>
      <c r="H386" s="106"/>
      <c r="I386" s="107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</row>
    <row r="387" spans="1:48" ht="24.75" customHeight="1" x14ac:dyDescent="0.25">
      <c r="A387" s="105"/>
      <c r="B387" s="105"/>
      <c r="C387" s="105"/>
      <c r="D387" s="105"/>
      <c r="E387" s="105"/>
      <c r="F387" s="105"/>
      <c r="G387" s="105"/>
      <c r="H387" s="106"/>
      <c r="I387" s="107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</row>
    <row r="388" spans="1:48" ht="24.75" customHeight="1" x14ac:dyDescent="0.25">
      <c r="A388" s="105"/>
      <c r="B388" s="105"/>
      <c r="C388" s="105"/>
      <c r="D388" s="105"/>
      <c r="E388" s="105"/>
      <c r="F388" s="105"/>
      <c r="G388" s="105"/>
      <c r="H388" s="106"/>
      <c r="I388" s="107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</row>
    <row r="389" spans="1:48" ht="24.75" customHeight="1" x14ac:dyDescent="0.25">
      <c r="A389" s="105"/>
      <c r="B389" s="105"/>
      <c r="C389" s="105"/>
      <c r="D389" s="105"/>
      <c r="E389" s="105"/>
      <c r="F389" s="105"/>
      <c r="G389" s="105"/>
      <c r="H389" s="106"/>
      <c r="I389" s="107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</row>
    <row r="390" spans="1:48" ht="24.75" customHeight="1" x14ac:dyDescent="0.25">
      <c r="A390" s="105"/>
      <c r="B390" s="105"/>
      <c r="C390" s="105"/>
      <c r="D390" s="105"/>
      <c r="E390" s="105"/>
      <c r="F390" s="105"/>
      <c r="G390" s="105"/>
      <c r="H390" s="106"/>
      <c r="I390" s="107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</row>
    <row r="391" spans="1:48" ht="24.75" customHeight="1" x14ac:dyDescent="0.25">
      <c r="A391" s="105"/>
      <c r="B391" s="105"/>
      <c r="C391" s="105"/>
      <c r="D391" s="105"/>
      <c r="E391" s="105"/>
      <c r="F391" s="105"/>
      <c r="G391" s="105"/>
      <c r="H391" s="106"/>
      <c r="I391" s="107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</row>
    <row r="392" spans="1:48" ht="24.75" customHeight="1" x14ac:dyDescent="0.25">
      <c r="A392" s="105"/>
      <c r="B392" s="105"/>
      <c r="C392" s="105"/>
      <c r="D392" s="105"/>
      <c r="E392" s="105"/>
      <c r="F392" s="105"/>
      <c r="G392" s="105"/>
      <c r="H392" s="106"/>
      <c r="I392" s="107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</row>
    <row r="393" spans="1:48" ht="24.75" customHeight="1" x14ac:dyDescent="0.25">
      <c r="A393" s="105"/>
      <c r="B393" s="105"/>
      <c r="C393" s="105"/>
      <c r="D393" s="105"/>
      <c r="E393" s="105"/>
      <c r="F393" s="105"/>
      <c r="G393" s="105"/>
      <c r="H393" s="106"/>
      <c r="I393" s="107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</row>
    <row r="394" spans="1:48" ht="24.75" customHeight="1" x14ac:dyDescent="0.25">
      <c r="A394" s="105"/>
      <c r="B394" s="105"/>
      <c r="C394" s="105"/>
      <c r="D394" s="105"/>
      <c r="E394" s="105"/>
      <c r="F394" s="105"/>
      <c r="G394" s="105"/>
      <c r="H394" s="106"/>
      <c r="I394" s="107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</row>
    <row r="395" spans="1:48" ht="24.75" customHeight="1" x14ac:dyDescent="0.25">
      <c r="A395" s="105"/>
      <c r="B395" s="105"/>
      <c r="C395" s="105"/>
      <c r="D395" s="105"/>
      <c r="E395" s="105"/>
      <c r="F395" s="105"/>
      <c r="G395" s="105"/>
      <c r="H395" s="106"/>
      <c r="I395" s="107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</row>
    <row r="396" spans="1:48" ht="24.75" customHeight="1" x14ac:dyDescent="0.25">
      <c r="A396" s="105"/>
      <c r="B396" s="105"/>
      <c r="C396" s="105"/>
      <c r="D396" s="105"/>
      <c r="E396" s="105"/>
      <c r="F396" s="105"/>
      <c r="G396" s="105"/>
      <c r="H396" s="106"/>
      <c r="I396" s="107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</row>
    <row r="397" spans="1:48" ht="24.75" customHeight="1" x14ac:dyDescent="0.25">
      <c r="A397" s="105"/>
      <c r="B397" s="105"/>
      <c r="C397" s="105"/>
      <c r="D397" s="105"/>
      <c r="E397" s="105"/>
      <c r="F397" s="105"/>
      <c r="G397" s="105"/>
      <c r="H397" s="106"/>
      <c r="I397" s="107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</row>
    <row r="398" spans="1:48" ht="24.75" customHeight="1" x14ac:dyDescent="0.25">
      <c r="A398" s="105"/>
      <c r="B398" s="105"/>
      <c r="C398" s="105"/>
      <c r="D398" s="105"/>
      <c r="E398" s="105"/>
      <c r="F398" s="105"/>
      <c r="G398" s="105"/>
      <c r="H398" s="106"/>
      <c r="I398" s="107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</row>
    <row r="399" spans="1:48" ht="24.75" customHeight="1" x14ac:dyDescent="0.25">
      <c r="A399" s="105"/>
      <c r="B399" s="105"/>
      <c r="C399" s="105"/>
      <c r="D399" s="105"/>
      <c r="E399" s="105"/>
      <c r="F399" s="105"/>
      <c r="G399" s="105"/>
      <c r="H399" s="106"/>
      <c r="I399" s="107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</row>
    <row r="400" spans="1:48" ht="24.75" customHeight="1" x14ac:dyDescent="0.25">
      <c r="A400" s="105"/>
      <c r="B400" s="105"/>
      <c r="C400" s="105"/>
      <c r="D400" s="105"/>
      <c r="E400" s="105"/>
      <c r="F400" s="105"/>
      <c r="G400" s="105"/>
      <c r="H400" s="106"/>
      <c r="I400" s="107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</row>
    <row r="401" spans="1:48" ht="24.75" customHeight="1" x14ac:dyDescent="0.25">
      <c r="A401" s="105"/>
      <c r="B401" s="105"/>
      <c r="C401" s="105"/>
      <c r="D401" s="105"/>
      <c r="E401" s="105"/>
      <c r="F401" s="105"/>
      <c r="G401" s="105"/>
      <c r="H401" s="106"/>
      <c r="I401" s="107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</row>
    <row r="402" spans="1:48" ht="24.75" customHeight="1" x14ac:dyDescent="0.25">
      <c r="A402" s="105"/>
      <c r="B402" s="105"/>
      <c r="C402" s="105"/>
      <c r="D402" s="105"/>
      <c r="E402" s="105"/>
      <c r="F402" s="105"/>
      <c r="G402" s="105"/>
      <c r="H402" s="106"/>
      <c r="I402" s="107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</row>
    <row r="403" spans="1:48" ht="24.75" customHeight="1" x14ac:dyDescent="0.25">
      <c r="A403" s="105"/>
      <c r="B403" s="105"/>
      <c r="C403" s="105"/>
      <c r="D403" s="105"/>
      <c r="E403" s="105"/>
      <c r="F403" s="105"/>
      <c r="G403" s="105"/>
      <c r="H403" s="106"/>
      <c r="I403" s="107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</row>
    <row r="404" spans="1:48" ht="24.75" customHeight="1" x14ac:dyDescent="0.25">
      <c r="A404" s="105"/>
      <c r="B404" s="105"/>
      <c r="C404" s="105"/>
      <c r="D404" s="105"/>
      <c r="E404" s="105"/>
      <c r="F404" s="105"/>
      <c r="G404" s="105"/>
      <c r="H404" s="106"/>
      <c r="I404" s="107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</row>
    <row r="405" spans="1:48" ht="24.75" customHeight="1" x14ac:dyDescent="0.25">
      <c r="A405" s="105"/>
      <c r="B405" s="105"/>
      <c r="C405" s="105"/>
      <c r="D405" s="105"/>
      <c r="E405" s="105"/>
      <c r="F405" s="105"/>
      <c r="G405" s="105"/>
      <c r="H405" s="106"/>
      <c r="I405" s="107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</row>
    <row r="406" spans="1:48" ht="24.75" customHeight="1" x14ac:dyDescent="0.25">
      <c r="A406" s="105"/>
      <c r="B406" s="105"/>
      <c r="C406" s="105"/>
      <c r="D406" s="105"/>
      <c r="E406" s="105"/>
      <c r="F406" s="105"/>
      <c r="G406" s="105"/>
      <c r="H406" s="106"/>
      <c r="I406" s="107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</row>
    <row r="407" spans="1:48" ht="24.75" customHeight="1" x14ac:dyDescent="0.25">
      <c r="A407" s="105"/>
      <c r="B407" s="105"/>
      <c r="C407" s="105"/>
      <c r="D407" s="105"/>
      <c r="E407" s="105"/>
      <c r="F407" s="105"/>
      <c r="G407" s="105"/>
      <c r="H407" s="106"/>
      <c r="I407" s="107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</row>
    <row r="408" spans="1:48" ht="24.75" customHeight="1" x14ac:dyDescent="0.25">
      <c r="A408" s="105"/>
      <c r="B408" s="105"/>
      <c r="C408" s="105"/>
      <c r="D408" s="105"/>
      <c r="E408" s="105"/>
      <c r="F408" s="105"/>
      <c r="G408" s="105"/>
      <c r="H408" s="106"/>
      <c r="I408" s="107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</row>
    <row r="409" spans="1:48" ht="24.75" customHeight="1" x14ac:dyDescent="0.25">
      <c r="A409" s="105"/>
      <c r="B409" s="105"/>
      <c r="C409" s="105"/>
      <c r="D409" s="105"/>
      <c r="E409" s="105"/>
      <c r="F409" s="105"/>
      <c r="G409" s="105"/>
      <c r="H409" s="106"/>
      <c r="I409" s="107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</row>
    <row r="410" spans="1:48" ht="24.75" customHeight="1" x14ac:dyDescent="0.25">
      <c r="A410" s="105"/>
      <c r="B410" s="105"/>
      <c r="C410" s="105"/>
      <c r="D410" s="105"/>
      <c r="E410" s="105"/>
      <c r="F410" s="105"/>
      <c r="G410" s="105"/>
      <c r="H410" s="106"/>
      <c r="I410" s="107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</row>
    <row r="411" spans="1:48" ht="24.75" customHeight="1" x14ac:dyDescent="0.25">
      <c r="A411" s="105"/>
      <c r="B411" s="105"/>
      <c r="C411" s="105"/>
      <c r="D411" s="105"/>
      <c r="E411" s="105"/>
      <c r="F411" s="105"/>
      <c r="G411" s="105"/>
      <c r="H411" s="106"/>
      <c r="I411" s="107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</row>
    <row r="412" spans="1:48" ht="24.75" customHeight="1" x14ac:dyDescent="0.25">
      <c r="A412" s="105"/>
      <c r="B412" s="105"/>
      <c r="C412" s="105"/>
      <c r="D412" s="105"/>
      <c r="E412" s="105"/>
      <c r="F412" s="105"/>
      <c r="G412" s="105"/>
      <c r="H412" s="106"/>
      <c r="I412" s="107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</row>
    <row r="413" spans="1:48" ht="24.75" customHeight="1" x14ac:dyDescent="0.25">
      <c r="A413" s="105"/>
      <c r="B413" s="105"/>
      <c r="C413" s="105"/>
      <c r="D413" s="105"/>
      <c r="E413" s="105"/>
      <c r="F413" s="105"/>
      <c r="G413" s="105"/>
      <c r="H413" s="106"/>
      <c r="I413" s="107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</row>
    <row r="414" spans="1:48" ht="24.75" customHeight="1" x14ac:dyDescent="0.25">
      <c r="A414" s="105"/>
      <c r="B414" s="105"/>
      <c r="C414" s="105"/>
      <c r="D414" s="105"/>
      <c r="E414" s="105"/>
      <c r="F414" s="105"/>
      <c r="G414" s="105"/>
      <c r="H414" s="106"/>
      <c r="I414" s="107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</row>
    <row r="415" spans="1:48" ht="24.75" customHeight="1" x14ac:dyDescent="0.25">
      <c r="A415" s="105"/>
      <c r="B415" s="105"/>
      <c r="C415" s="105"/>
      <c r="D415" s="105"/>
      <c r="E415" s="105"/>
      <c r="F415" s="105"/>
      <c r="G415" s="105"/>
      <c r="H415" s="106"/>
      <c r="I415" s="107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</row>
    <row r="416" spans="1:48" ht="24.75" customHeight="1" x14ac:dyDescent="0.25">
      <c r="A416" s="105"/>
      <c r="B416" s="105"/>
      <c r="C416" s="105"/>
      <c r="D416" s="105"/>
      <c r="E416" s="105"/>
      <c r="F416" s="105"/>
      <c r="G416" s="105"/>
      <c r="H416" s="106"/>
      <c r="I416" s="107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</row>
    <row r="417" spans="1:48" ht="24.75" customHeight="1" x14ac:dyDescent="0.25">
      <c r="A417" s="105"/>
      <c r="B417" s="105"/>
      <c r="C417" s="105"/>
      <c r="D417" s="105"/>
      <c r="E417" s="105"/>
      <c r="F417" s="105"/>
      <c r="G417" s="105"/>
      <c r="H417" s="106"/>
      <c r="I417" s="107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</row>
    <row r="418" spans="1:48" ht="24.75" customHeight="1" x14ac:dyDescent="0.25">
      <c r="A418" s="105"/>
      <c r="B418" s="105"/>
      <c r="C418" s="105"/>
      <c r="D418" s="105"/>
      <c r="E418" s="105"/>
      <c r="F418" s="105"/>
      <c r="G418" s="105"/>
      <c r="H418" s="106"/>
      <c r="I418" s="107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</row>
    <row r="419" spans="1:48" ht="24.75" customHeight="1" x14ac:dyDescent="0.25">
      <c r="A419" s="105"/>
      <c r="B419" s="105"/>
      <c r="C419" s="105"/>
      <c r="D419" s="105"/>
      <c r="E419" s="105"/>
      <c r="F419" s="105"/>
      <c r="G419" s="105"/>
      <c r="H419" s="106"/>
      <c r="I419" s="107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</row>
    <row r="420" spans="1:48" ht="24.75" customHeight="1" x14ac:dyDescent="0.25">
      <c r="A420" s="105"/>
      <c r="B420" s="105"/>
      <c r="C420" s="105"/>
      <c r="D420" s="105"/>
      <c r="E420" s="105"/>
      <c r="F420" s="105"/>
      <c r="G420" s="105"/>
      <c r="H420" s="106"/>
      <c r="I420" s="107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</row>
    <row r="421" spans="1:48" ht="24.75" customHeight="1" x14ac:dyDescent="0.25">
      <c r="A421" s="105"/>
      <c r="B421" s="105"/>
      <c r="C421" s="105"/>
      <c r="D421" s="105"/>
      <c r="E421" s="105"/>
      <c r="F421" s="105"/>
      <c r="G421" s="105"/>
      <c r="H421" s="106"/>
      <c r="I421" s="107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</row>
    <row r="422" spans="1:48" ht="24.75" customHeight="1" x14ac:dyDescent="0.25">
      <c r="A422" s="105"/>
      <c r="B422" s="105"/>
      <c r="C422" s="105"/>
      <c r="D422" s="105"/>
      <c r="E422" s="105"/>
      <c r="F422" s="105"/>
      <c r="G422" s="105"/>
      <c r="H422" s="106"/>
      <c r="I422" s="107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</row>
    <row r="423" spans="1:48" ht="24.75" customHeight="1" x14ac:dyDescent="0.25">
      <c r="A423" s="105"/>
      <c r="B423" s="105"/>
      <c r="C423" s="105"/>
      <c r="D423" s="105"/>
      <c r="E423" s="105"/>
      <c r="F423" s="105"/>
      <c r="G423" s="105"/>
      <c r="H423" s="106"/>
      <c r="I423" s="107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</row>
    <row r="424" spans="1:48" ht="24.75" customHeight="1" x14ac:dyDescent="0.25">
      <c r="A424" s="105"/>
      <c r="B424" s="105"/>
      <c r="C424" s="105"/>
      <c r="D424" s="105"/>
      <c r="E424" s="105"/>
      <c r="F424" s="105"/>
      <c r="G424" s="105"/>
      <c r="H424" s="106"/>
      <c r="I424" s="107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</row>
    <row r="425" spans="1:48" ht="24.75" customHeight="1" x14ac:dyDescent="0.25">
      <c r="A425" s="105"/>
      <c r="B425" s="105"/>
      <c r="C425" s="105"/>
      <c r="D425" s="105"/>
      <c r="E425" s="105"/>
      <c r="F425" s="105"/>
      <c r="G425" s="105"/>
      <c r="H425" s="106"/>
      <c r="I425" s="107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</row>
    <row r="426" spans="1:48" ht="24.75" customHeight="1" x14ac:dyDescent="0.25">
      <c r="A426" s="105"/>
      <c r="B426" s="105"/>
      <c r="C426" s="105"/>
      <c r="D426" s="105"/>
      <c r="E426" s="105"/>
      <c r="F426" s="105"/>
      <c r="G426" s="105"/>
      <c r="H426" s="106"/>
      <c r="I426" s="107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</row>
    <row r="427" spans="1:48" ht="24.75" customHeight="1" x14ac:dyDescent="0.25">
      <c r="A427" s="105"/>
      <c r="B427" s="105"/>
      <c r="C427" s="105"/>
      <c r="D427" s="105"/>
      <c r="E427" s="105"/>
      <c r="F427" s="105"/>
      <c r="G427" s="105"/>
      <c r="H427" s="106"/>
      <c r="I427" s="107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</row>
    <row r="428" spans="1:48" ht="24.75" customHeight="1" x14ac:dyDescent="0.25">
      <c r="A428" s="105"/>
      <c r="B428" s="105"/>
      <c r="C428" s="105"/>
      <c r="D428" s="105"/>
      <c r="E428" s="105"/>
      <c r="F428" s="105"/>
      <c r="G428" s="105"/>
      <c r="H428" s="106"/>
      <c r="I428" s="107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</row>
    <row r="429" spans="1:48" ht="24.75" customHeight="1" x14ac:dyDescent="0.25">
      <c r="A429" s="105"/>
      <c r="B429" s="105"/>
      <c r="C429" s="105"/>
      <c r="D429" s="105"/>
      <c r="E429" s="105"/>
      <c r="F429" s="105"/>
      <c r="G429" s="105"/>
      <c r="H429" s="106"/>
      <c r="I429" s="107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</row>
    <row r="430" spans="1:48" ht="24.75" customHeight="1" x14ac:dyDescent="0.25">
      <c r="A430" s="105"/>
      <c r="B430" s="105"/>
      <c r="C430" s="105"/>
      <c r="D430" s="105"/>
      <c r="E430" s="105"/>
      <c r="F430" s="105"/>
      <c r="G430" s="105"/>
      <c r="H430" s="106"/>
      <c r="I430" s="107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</row>
    <row r="431" spans="1:48" ht="24.75" customHeight="1" x14ac:dyDescent="0.25">
      <c r="A431" s="105"/>
      <c r="B431" s="105"/>
      <c r="C431" s="105"/>
      <c r="D431" s="105"/>
      <c r="E431" s="105"/>
      <c r="F431" s="105"/>
      <c r="G431" s="105"/>
      <c r="H431" s="106"/>
      <c r="I431" s="107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</row>
    <row r="432" spans="1:48" ht="24.75" customHeight="1" x14ac:dyDescent="0.25">
      <c r="A432" s="105"/>
      <c r="B432" s="105"/>
      <c r="C432" s="105"/>
      <c r="D432" s="105"/>
      <c r="E432" s="105"/>
      <c r="F432" s="105"/>
      <c r="G432" s="105"/>
      <c r="H432" s="106"/>
      <c r="I432" s="107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</row>
    <row r="433" spans="1:48" ht="24.75" customHeight="1" x14ac:dyDescent="0.25">
      <c r="A433" s="105"/>
      <c r="B433" s="105"/>
      <c r="C433" s="105"/>
      <c r="D433" s="105"/>
      <c r="E433" s="105"/>
      <c r="F433" s="105"/>
      <c r="G433" s="105"/>
      <c r="H433" s="106"/>
      <c r="I433" s="107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</row>
    <row r="434" spans="1:48" ht="24.75" customHeight="1" x14ac:dyDescent="0.25">
      <c r="A434" s="105"/>
      <c r="B434" s="105"/>
      <c r="C434" s="105"/>
      <c r="D434" s="105"/>
      <c r="E434" s="105"/>
      <c r="F434" s="105"/>
      <c r="G434" s="105"/>
      <c r="H434" s="106"/>
      <c r="I434" s="107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</row>
    <row r="435" spans="1:48" ht="24.75" customHeight="1" x14ac:dyDescent="0.25">
      <c r="A435" s="105"/>
      <c r="B435" s="105"/>
      <c r="C435" s="105"/>
      <c r="D435" s="105"/>
      <c r="E435" s="105"/>
      <c r="F435" s="105"/>
      <c r="G435" s="105"/>
      <c r="H435" s="106"/>
      <c r="I435" s="107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</row>
    <row r="436" spans="1:48" ht="24.75" customHeight="1" x14ac:dyDescent="0.25">
      <c r="A436" s="105"/>
      <c r="B436" s="105"/>
      <c r="C436" s="105"/>
      <c r="D436" s="105"/>
      <c r="E436" s="105"/>
      <c r="F436" s="105"/>
      <c r="G436" s="105"/>
      <c r="H436" s="106"/>
      <c r="I436" s="107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</row>
    <row r="437" spans="1:48" ht="24.75" customHeight="1" x14ac:dyDescent="0.25">
      <c r="A437" s="105"/>
      <c r="B437" s="105"/>
      <c r="C437" s="105"/>
      <c r="D437" s="105"/>
      <c r="E437" s="105"/>
      <c r="F437" s="105"/>
      <c r="G437" s="105"/>
      <c r="H437" s="106"/>
      <c r="I437" s="107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</row>
    <row r="438" spans="1:48" ht="24.75" customHeight="1" x14ac:dyDescent="0.25">
      <c r="A438" s="105"/>
      <c r="B438" s="105"/>
      <c r="C438" s="105"/>
      <c r="D438" s="105"/>
      <c r="E438" s="105"/>
      <c r="F438" s="105"/>
      <c r="G438" s="105"/>
      <c r="H438" s="106"/>
      <c r="I438" s="107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</row>
    <row r="439" spans="1:48" ht="24.75" customHeight="1" x14ac:dyDescent="0.25">
      <c r="A439" s="105"/>
      <c r="B439" s="105"/>
      <c r="C439" s="105"/>
      <c r="D439" s="105"/>
      <c r="E439" s="105"/>
      <c r="F439" s="105"/>
      <c r="G439" s="105"/>
      <c r="H439" s="106"/>
      <c r="I439" s="107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</row>
    <row r="440" spans="1:48" ht="24.75" customHeight="1" x14ac:dyDescent="0.25">
      <c r="A440" s="105"/>
      <c r="B440" s="105"/>
      <c r="C440" s="105"/>
      <c r="D440" s="105"/>
      <c r="E440" s="105"/>
      <c r="F440" s="105"/>
      <c r="G440" s="105"/>
      <c r="H440" s="106"/>
      <c r="I440" s="107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</row>
    <row r="441" spans="1:48" ht="24.75" customHeight="1" x14ac:dyDescent="0.25">
      <c r="A441" s="105"/>
      <c r="B441" s="105"/>
      <c r="C441" s="105"/>
      <c r="D441" s="105"/>
      <c r="E441" s="105"/>
      <c r="F441" s="105"/>
      <c r="G441" s="105"/>
      <c r="H441" s="106"/>
      <c r="I441" s="107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</row>
    <row r="442" spans="1:48" ht="24.75" customHeight="1" x14ac:dyDescent="0.25">
      <c r="A442" s="105"/>
      <c r="B442" s="105"/>
      <c r="C442" s="105"/>
      <c r="D442" s="105"/>
      <c r="E442" s="105"/>
      <c r="F442" s="105"/>
      <c r="G442" s="105"/>
      <c r="H442" s="106"/>
      <c r="I442" s="107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</row>
    <row r="443" spans="1:48" ht="24.75" customHeight="1" x14ac:dyDescent="0.25">
      <c r="A443" s="105"/>
      <c r="B443" s="105"/>
      <c r="C443" s="105"/>
      <c r="D443" s="105"/>
      <c r="E443" s="105"/>
      <c r="F443" s="105"/>
      <c r="G443" s="105"/>
      <c r="H443" s="106"/>
      <c r="I443" s="107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</row>
    <row r="444" spans="1:48" ht="24.75" customHeight="1" x14ac:dyDescent="0.25">
      <c r="A444" s="105"/>
      <c r="B444" s="105"/>
      <c r="C444" s="105"/>
      <c r="D444" s="105"/>
      <c r="E444" s="105"/>
      <c r="F444" s="105"/>
      <c r="G444" s="105"/>
      <c r="H444" s="106"/>
      <c r="I444" s="107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</row>
    <row r="445" spans="1:48" ht="24.75" customHeight="1" x14ac:dyDescent="0.25">
      <c r="A445" s="105"/>
      <c r="B445" s="105"/>
      <c r="C445" s="105"/>
      <c r="D445" s="105"/>
      <c r="E445" s="105"/>
      <c r="F445" s="105"/>
      <c r="G445" s="105"/>
      <c r="H445" s="106"/>
      <c r="I445" s="107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</row>
    <row r="446" spans="1:48" ht="24.75" customHeight="1" x14ac:dyDescent="0.25">
      <c r="A446" s="105"/>
      <c r="B446" s="105"/>
      <c r="C446" s="105"/>
      <c r="D446" s="105"/>
      <c r="E446" s="105"/>
      <c r="F446" s="105"/>
      <c r="G446" s="105"/>
      <c r="H446" s="106"/>
      <c r="I446" s="107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</row>
    <row r="447" spans="1:48" ht="24.75" customHeight="1" x14ac:dyDescent="0.25">
      <c r="A447" s="105"/>
      <c r="B447" s="105"/>
      <c r="C447" s="105"/>
      <c r="D447" s="105"/>
      <c r="E447" s="105"/>
      <c r="F447" s="105"/>
      <c r="G447" s="105"/>
      <c r="H447" s="106"/>
      <c r="I447" s="107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</row>
    <row r="448" spans="1:48" ht="24.75" customHeight="1" x14ac:dyDescent="0.25">
      <c r="A448" s="105"/>
      <c r="B448" s="105"/>
      <c r="C448" s="105"/>
      <c r="D448" s="105"/>
      <c r="E448" s="105"/>
      <c r="F448" s="105"/>
      <c r="G448" s="105"/>
      <c r="H448" s="106"/>
      <c r="I448" s="107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</row>
    <row r="449" spans="1:48" ht="24.75" customHeight="1" x14ac:dyDescent="0.25">
      <c r="A449" s="105"/>
      <c r="B449" s="105"/>
      <c r="C449" s="105"/>
      <c r="D449" s="105"/>
      <c r="E449" s="105"/>
      <c r="F449" s="105"/>
      <c r="G449" s="105"/>
      <c r="H449" s="106"/>
      <c r="I449" s="107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</row>
    <row r="450" spans="1:48" ht="24.75" customHeight="1" x14ac:dyDescent="0.25">
      <c r="A450" s="105"/>
      <c r="B450" s="105"/>
      <c r="C450" s="105"/>
      <c r="D450" s="105"/>
      <c r="E450" s="105"/>
      <c r="F450" s="105"/>
      <c r="G450" s="105"/>
      <c r="H450" s="106"/>
      <c r="I450" s="107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</row>
    <row r="451" spans="1:48" ht="24.75" customHeight="1" x14ac:dyDescent="0.25">
      <c r="A451" s="105"/>
      <c r="B451" s="105"/>
      <c r="C451" s="105"/>
      <c r="D451" s="105"/>
      <c r="E451" s="105"/>
      <c r="F451" s="105"/>
      <c r="G451" s="105"/>
      <c r="H451" s="106"/>
      <c r="I451" s="107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</row>
    <row r="452" spans="1:48" ht="24.75" customHeight="1" x14ac:dyDescent="0.25">
      <c r="A452" s="105"/>
      <c r="B452" s="105"/>
      <c r="C452" s="105"/>
      <c r="D452" s="105"/>
      <c r="E452" s="105"/>
      <c r="F452" s="105"/>
      <c r="G452" s="105"/>
      <c r="H452" s="106"/>
      <c r="I452" s="107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</row>
    <row r="453" spans="1:48" ht="24.75" customHeight="1" x14ac:dyDescent="0.25">
      <c r="A453" s="105"/>
      <c r="B453" s="105"/>
      <c r="C453" s="105"/>
      <c r="D453" s="105"/>
      <c r="E453" s="105"/>
      <c r="F453" s="105"/>
      <c r="G453" s="105"/>
      <c r="H453" s="106"/>
      <c r="I453" s="107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</row>
    <row r="454" spans="1:48" ht="24.75" customHeight="1" x14ac:dyDescent="0.25">
      <c r="A454" s="105"/>
      <c r="B454" s="105"/>
      <c r="C454" s="105"/>
      <c r="D454" s="105"/>
      <c r="E454" s="105"/>
      <c r="F454" s="105"/>
      <c r="G454" s="105"/>
      <c r="H454" s="106"/>
      <c r="I454" s="107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</row>
    <row r="455" spans="1:48" ht="24.75" customHeight="1" x14ac:dyDescent="0.25">
      <c r="A455" s="105"/>
      <c r="B455" s="105"/>
      <c r="C455" s="105"/>
      <c r="D455" s="105"/>
      <c r="E455" s="105"/>
      <c r="F455" s="105"/>
      <c r="G455" s="105"/>
      <c r="H455" s="106"/>
      <c r="I455" s="107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</row>
    <row r="456" spans="1:48" ht="24.75" customHeight="1" x14ac:dyDescent="0.25">
      <c r="A456" s="105"/>
      <c r="B456" s="105"/>
      <c r="C456" s="105"/>
      <c r="D456" s="105"/>
      <c r="E456" s="105"/>
      <c r="F456" s="105"/>
      <c r="G456" s="105"/>
      <c r="H456" s="106"/>
      <c r="I456" s="107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</row>
    <row r="457" spans="1:48" ht="24.75" customHeight="1" x14ac:dyDescent="0.25">
      <c r="A457" s="105"/>
      <c r="B457" s="105"/>
      <c r="C457" s="105"/>
      <c r="D457" s="105"/>
      <c r="E457" s="105"/>
      <c r="F457" s="105"/>
      <c r="G457" s="105"/>
      <c r="H457" s="106"/>
      <c r="I457" s="107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</row>
    <row r="458" spans="1:48" ht="24.75" customHeight="1" x14ac:dyDescent="0.25">
      <c r="A458" s="105"/>
      <c r="B458" s="105"/>
      <c r="C458" s="105"/>
      <c r="D458" s="105"/>
      <c r="E458" s="105"/>
      <c r="F458" s="105"/>
      <c r="G458" s="105"/>
      <c r="H458" s="106"/>
      <c r="I458" s="107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</row>
    <row r="459" spans="1:48" ht="24.75" customHeight="1" x14ac:dyDescent="0.25">
      <c r="A459" s="105"/>
      <c r="B459" s="105"/>
      <c r="C459" s="105"/>
      <c r="D459" s="105"/>
      <c r="E459" s="105"/>
      <c r="F459" s="105"/>
      <c r="G459" s="105"/>
      <c r="H459" s="106"/>
      <c r="I459" s="107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</row>
    <row r="460" spans="1:48" ht="24.75" customHeight="1" x14ac:dyDescent="0.25">
      <c r="A460" s="105"/>
      <c r="B460" s="105"/>
      <c r="C460" s="105"/>
      <c r="D460" s="105"/>
      <c r="E460" s="105"/>
      <c r="F460" s="105"/>
      <c r="G460" s="105"/>
      <c r="H460" s="106"/>
      <c r="I460" s="107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</row>
    <row r="461" spans="1:48" ht="24.75" customHeight="1" x14ac:dyDescent="0.25">
      <c r="A461" s="105"/>
      <c r="B461" s="105"/>
      <c r="C461" s="105"/>
      <c r="D461" s="105"/>
      <c r="E461" s="105"/>
      <c r="F461" s="105"/>
      <c r="G461" s="105"/>
      <c r="H461" s="106"/>
      <c r="I461" s="107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</row>
    <row r="462" spans="1:48" ht="24.75" customHeight="1" x14ac:dyDescent="0.25">
      <c r="A462" s="105"/>
      <c r="B462" s="105"/>
      <c r="C462" s="105"/>
      <c r="D462" s="105"/>
      <c r="E462" s="105"/>
      <c r="F462" s="105"/>
      <c r="G462" s="105"/>
      <c r="H462" s="106"/>
      <c r="I462" s="107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</row>
    <row r="463" spans="1:48" ht="24.75" customHeight="1" x14ac:dyDescent="0.25">
      <c r="A463" s="105"/>
      <c r="B463" s="105"/>
      <c r="C463" s="105"/>
      <c r="D463" s="105"/>
      <c r="E463" s="105"/>
      <c r="F463" s="105"/>
      <c r="G463" s="105"/>
      <c r="H463" s="106"/>
      <c r="I463" s="107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</row>
    <row r="464" spans="1:48" ht="24.75" customHeight="1" x14ac:dyDescent="0.25">
      <c r="A464" s="105"/>
      <c r="B464" s="105"/>
      <c r="C464" s="105"/>
      <c r="D464" s="105"/>
      <c r="E464" s="105"/>
      <c r="F464" s="105"/>
      <c r="G464" s="105"/>
      <c r="H464" s="106"/>
      <c r="I464" s="107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</row>
    <row r="465" spans="1:48" ht="24.75" customHeight="1" x14ac:dyDescent="0.25">
      <c r="A465" s="105"/>
      <c r="B465" s="105"/>
      <c r="C465" s="105"/>
      <c r="D465" s="105"/>
      <c r="E465" s="105"/>
      <c r="F465" s="105"/>
      <c r="G465" s="105"/>
      <c r="H465" s="106"/>
      <c r="I465" s="107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</row>
    <row r="466" spans="1:48" ht="24.75" customHeight="1" x14ac:dyDescent="0.25">
      <c r="A466" s="105"/>
      <c r="B466" s="105"/>
      <c r="C466" s="105"/>
      <c r="D466" s="105"/>
      <c r="E466" s="105"/>
      <c r="F466" s="105"/>
      <c r="G466" s="105"/>
      <c r="H466" s="106"/>
      <c r="I466" s="107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</row>
    <row r="467" spans="1:48" ht="24.75" customHeight="1" x14ac:dyDescent="0.25">
      <c r="A467" s="105"/>
      <c r="B467" s="105"/>
      <c r="C467" s="105"/>
      <c r="D467" s="105"/>
      <c r="E467" s="105"/>
      <c r="F467" s="105"/>
      <c r="G467" s="105"/>
      <c r="H467" s="106"/>
      <c r="I467" s="107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</row>
    <row r="468" spans="1:48" ht="24.75" customHeight="1" x14ac:dyDescent="0.25">
      <c r="A468" s="105"/>
      <c r="B468" s="105"/>
      <c r="C468" s="105"/>
      <c r="D468" s="105"/>
      <c r="E468" s="105"/>
      <c r="F468" s="105"/>
      <c r="G468" s="105"/>
      <c r="H468" s="106"/>
      <c r="I468" s="107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</row>
    <row r="469" spans="1:48" ht="24.75" customHeight="1" x14ac:dyDescent="0.25">
      <c r="A469" s="105"/>
      <c r="B469" s="105"/>
      <c r="C469" s="105"/>
      <c r="D469" s="105"/>
      <c r="E469" s="105"/>
      <c r="F469" s="105"/>
      <c r="G469" s="105"/>
      <c r="H469" s="106"/>
      <c r="I469" s="107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</row>
    <row r="470" spans="1:48" ht="24.75" customHeight="1" x14ac:dyDescent="0.25">
      <c r="A470" s="105"/>
      <c r="B470" s="105"/>
      <c r="C470" s="105"/>
      <c r="D470" s="105"/>
      <c r="E470" s="105"/>
      <c r="F470" s="105"/>
      <c r="G470" s="105"/>
      <c r="H470" s="106"/>
      <c r="I470" s="107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</row>
    <row r="471" spans="1:48" ht="24.75" customHeight="1" x14ac:dyDescent="0.25">
      <c r="A471" s="105"/>
      <c r="B471" s="105"/>
      <c r="C471" s="105"/>
      <c r="D471" s="105"/>
      <c r="E471" s="105"/>
      <c r="F471" s="105"/>
      <c r="G471" s="105"/>
      <c r="H471" s="106"/>
      <c r="I471" s="107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</row>
    <row r="472" spans="1:48" ht="24.75" customHeight="1" x14ac:dyDescent="0.25">
      <c r="A472" s="105"/>
      <c r="B472" s="105"/>
      <c r="C472" s="105"/>
      <c r="D472" s="105"/>
      <c r="E472" s="105"/>
      <c r="F472" s="105"/>
      <c r="G472" s="105"/>
      <c r="H472" s="106"/>
      <c r="I472" s="107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</row>
    <row r="473" spans="1:48" ht="24.75" customHeight="1" x14ac:dyDescent="0.25">
      <c r="A473" s="105"/>
      <c r="B473" s="105"/>
      <c r="C473" s="105"/>
      <c r="D473" s="105"/>
      <c r="E473" s="105"/>
      <c r="F473" s="105"/>
      <c r="G473" s="105"/>
      <c r="H473" s="106"/>
      <c r="I473" s="107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</row>
    <row r="474" spans="1:48" ht="24.75" customHeight="1" x14ac:dyDescent="0.25">
      <c r="A474" s="105"/>
      <c r="B474" s="105"/>
      <c r="C474" s="105"/>
      <c r="D474" s="105"/>
      <c r="E474" s="105"/>
      <c r="F474" s="105"/>
      <c r="G474" s="105"/>
      <c r="H474" s="106"/>
      <c r="I474" s="107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</row>
    <row r="475" spans="1:48" ht="24.75" customHeight="1" x14ac:dyDescent="0.25">
      <c r="A475" s="105"/>
      <c r="B475" s="105"/>
      <c r="C475" s="105"/>
      <c r="D475" s="105"/>
      <c r="E475" s="105"/>
      <c r="F475" s="105"/>
      <c r="G475" s="105"/>
      <c r="H475" s="106"/>
      <c r="I475" s="107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</row>
    <row r="476" spans="1:48" ht="24.75" customHeight="1" x14ac:dyDescent="0.25">
      <c r="A476" s="105"/>
      <c r="B476" s="105"/>
      <c r="C476" s="105"/>
      <c r="D476" s="105"/>
      <c r="E476" s="105"/>
      <c r="F476" s="105"/>
      <c r="G476" s="105"/>
      <c r="H476" s="106"/>
      <c r="I476" s="107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</row>
    <row r="477" spans="1:48" ht="24.75" customHeight="1" x14ac:dyDescent="0.25">
      <c r="A477" s="105"/>
      <c r="B477" s="105"/>
      <c r="C477" s="105"/>
      <c r="D477" s="105"/>
      <c r="E477" s="105"/>
      <c r="F477" s="105"/>
      <c r="G477" s="105"/>
      <c r="H477" s="106"/>
      <c r="I477" s="107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</row>
    <row r="478" spans="1:48" ht="24.75" customHeight="1" x14ac:dyDescent="0.25">
      <c r="A478" s="105"/>
      <c r="B478" s="105"/>
      <c r="C478" s="105"/>
      <c r="D478" s="105"/>
      <c r="E478" s="105"/>
      <c r="F478" s="105"/>
      <c r="G478" s="105"/>
      <c r="H478" s="106"/>
      <c r="I478" s="107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</row>
    <row r="479" spans="1:48" ht="24.75" customHeight="1" x14ac:dyDescent="0.25">
      <c r="A479" s="105"/>
      <c r="B479" s="105"/>
      <c r="C479" s="105"/>
      <c r="D479" s="105"/>
      <c r="E479" s="105"/>
      <c r="F479" s="105"/>
      <c r="G479" s="105"/>
      <c r="H479" s="106"/>
      <c r="I479" s="107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</row>
    <row r="480" spans="1:48" ht="24.75" customHeight="1" x14ac:dyDescent="0.25">
      <c r="A480" s="105"/>
      <c r="B480" s="105"/>
      <c r="C480" s="105"/>
      <c r="D480" s="105"/>
      <c r="E480" s="105"/>
      <c r="F480" s="105"/>
      <c r="G480" s="105"/>
      <c r="H480" s="106"/>
      <c r="I480" s="107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</row>
    <row r="481" spans="1:48" ht="24.75" customHeight="1" x14ac:dyDescent="0.25">
      <c r="A481" s="105"/>
      <c r="B481" s="105"/>
      <c r="C481" s="105"/>
      <c r="D481" s="105"/>
      <c r="E481" s="105"/>
      <c r="F481" s="105"/>
      <c r="G481" s="105"/>
      <c r="H481" s="106"/>
      <c r="I481" s="107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</row>
    <row r="482" spans="1:48" ht="24.75" customHeight="1" x14ac:dyDescent="0.25">
      <c r="A482" s="105"/>
      <c r="B482" s="105"/>
      <c r="C482" s="105"/>
      <c r="D482" s="105"/>
      <c r="E482" s="105"/>
      <c r="F482" s="105"/>
      <c r="G482" s="105"/>
      <c r="H482" s="106"/>
      <c r="I482" s="107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</row>
    <row r="483" spans="1:48" ht="24.75" customHeight="1" x14ac:dyDescent="0.25">
      <c r="A483" s="105"/>
      <c r="B483" s="105"/>
      <c r="C483" s="105"/>
      <c r="D483" s="105"/>
      <c r="E483" s="105"/>
      <c r="F483" s="105"/>
      <c r="G483" s="105"/>
      <c r="H483" s="106"/>
      <c r="I483" s="107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</row>
    <row r="484" spans="1:48" ht="24.75" customHeight="1" x14ac:dyDescent="0.25">
      <c r="A484" s="105"/>
      <c r="B484" s="105"/>
      <c r="C484" s="105"/>
      <c r="D484" s="105"/>
      <c r="E484" s="105"/>
      <c r="F484" s="105"/>
      <c r="G484" s="105"/>
      <c r="H484" s="106"/>
      <c r="I484" s="107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</row>
    <row r="485" spans="1:48" ht="24.75" customHeight="1" x14ac:dyDescent="0.25">
      <c r="A485" s="105"/>
      <c r="B485" s="105"/>
      <c r="C485" s="105"/>
      <c r="D485" s="105"/>
      <c r="E485" s="105"/>
      <c r="F485" s="105"/>
      <c r="G485" s="105"/>
      <c r="H485" s="106"/>
      <c r="I485" s="107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</row>
    <row r="486" spans="1:48" ht="24.75" customHeight="1" x14ac:dyDescent="0.25">
      <c r="A486" s="105"/>
      <c r="B486" s="105"/>
      <c r="C486" s="105"/>
      <c r="D486" s="105"/>
      <c r="E486" s="105"/>
      <c r="F486" s="105"/>
      <c r="G486" s="105"/>
      <c r="H486" s="106"/>
      <c r="I486" s="107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</row>
    <row r="487" spans="1:48" ht="24.75" customHeight="1" x14ac:dyDescent="0.25">
      <c r="A487" s="105"/>
      <c r="B487" s="105"/>
      <c r="C487" s="105"/>
      <c r="D487" s="105"/>
      <c r="E487" s="105"/>
      <c r="F487" s="105"/>
      <c r="G487" s="105"/>
      <c r="H487" s="106"/>
      <c r="I487" s="107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</row>
    <row r="488" spans="1:48" ht="24.75" customHeight="1" x14ac:dyDescent="0.25">
      <c r="A488" s="105"/>
      <c r="B488" s="105"/>
      <c r="C488" s="105"/>
      <c r="D488" s="105"/>
      <c r="E488" s="105"/>
      <c r="F488" s="105"/>
      <c r="G488" s="105"/>
      <c r="H488" s="106"/>
      <c r="I488" s="107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</row>
    <row r="489" spans="1:48" ht="24.75" customHeight="1" x14ac:dyDescent="0.25">
      <c r="A489" s="105"/>
      <c r="B489" s="105"/>
      <c r="C489" s="105"/>
      <c r="D489" s="105"/>
      <c r="E489" s="105"/>
      <c r="F489" s="105"/>
      <c r="G489" s="105"/>
      <c r="H489" s="106"/>
      <c r="I489" s="107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</row>
    <row r="490" spans="1:48" ht="24.75" customHeight="1" x14ac:dyDescent="0.25">
      <c r="A490" s="105"/>
      <c r="B490" s="105"/>
      <c r="C490" s="105"/>
      <c r="D490" s="105"/>
      <c r="E490" s="105"/>
      <c r="F490" s="105"/>
      <c r="G490" s="105"/>
      <c r="H490" s="106"/>
      <c r="I490" s="107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</row>
    <row r="491" spans="1:48" ht="24.75" customHeight="1" x14ac:dyDescent="0.25">
      <c r="A491" s="105"/>
      <c r="B491" s="105"/>
      <c r="C491" s="105"/>
      <c r="D491" s="105"/>
      <c r="E491" s="105"/>
      <c r="F491" s="105"/>
      <c r="G491" s="105"/>
      <c r="H491" s="106"/>
      <c r="I491" s="107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</row>
    <row r="492" spans="1:48" ht="24.75" customHeight="1" x14ac:dyDescent="0.25">
      <c r="A492" s="105"/>
      <c r="B492" s="105"/>
      <c r="C492" s="105"/>
      <c r="D492" s="105"/>
      <c r="E492" s="105"/>
      <c r="F492" s="105"/>
      <c r="G492" s="105"/>
      <c r="H492" s="106"/>
      <c r="I492" s="107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</row>
    <row r="493" spans="1:48" ht="24.75" customHeight="1" x14ac:dyDescent="0.25">
      <c r="A493" s="105"/>
      <c r="B493" s="105"/>
      <c r="C493" s="105"/>
      <c r="D493" s="105"/>
      <c r="E493" s="105"/>
      <c r="F493" s="105"/>
      <c r="G493" s="105"/>
      <c r="H493" s="106"/>
      <c r="I493" s="107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</row>
    <row r="494" spans="1:48" ht="24.75" customHeight="1" x14ac:dyDescent="0.25">
      <c r="A494" s="105"/>
      <c r="B494" s="105"/>
      <c r="C494" s="105"/>
      <c r="D494" s="105"/>
      <c r="E494" s="105"/>
      <c r="F494" s="105"/>
      <c r="G494" s="105"/>
      <c r="H494" s="106"/>
      <c r="I494" s="107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</row>
    <row r="495" spans="1:48" ht="24.75" customHeight="1" x14ac:dyDescent="0.25">
      <c r="A495" s="105"/>
      <c r="B495" s="105"/>
      <c r="C495" s="105"/>
      <c r="D495" s="105"/>
      <c r="E495" s="105"/>
      <c r="F495" s="105"/>
      <c r="G495" s="105"/>
      <c r="H495" s="106"/>
      <c r="I495" s="107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</row>
    <row r="496" spans="1:48" ht="24.75" customHeight="1" x14ac:dyDescent="0.25">
      <c r="A496" s="105"/>
      <c r="B496" s="105"/>
      <c r="C496" s="105"/>
      <c r="D496" s="105"/>
      <c r="E496" s="105"/>
      <c r="F496" s="105"/>
      <c r="G496" s="105"/>
      <c r="H496" s="106"/>
      <c r="I496" s="107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</row>
    <row r="497" spans="1:48" ht="24.75" customHeight="1" x14ac:dyDescent="0.25">
      <c r="A497" s="105"/>
      <c r="B497" s="105"/>
      <c r="C497" s="105"/>
      <c r="D497" s="105"/>
      <c r="E497" s="105"/>
      <c r="F497" s="105"/>
      <c r="G497" s="105"/>
      <c r="H497" s="106"/>
      <c r="I497" s="107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</row>
    <row r="498" spans="1:48" ht="24.75" customHeight="1" x14ac:dyDescent="0.25">
      <c r="A498" s="105"/>
      <c r="B498" s="105"/>
      <c r="C498" s="105"/>
      <c r="D498" s="105"/>
      <c r="E498" s="105"/>
      <c r="F498" s="105"/>
      <c r="G498" s="105"/>
      <c r="H498" s="106"/>
      <c r="I498" s="107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</row>
    <row r="499" spans="1:48" ht="24.75" customHeight="1" x14ac:dyDescent="0.25">
      <c r="A499" s="105"/>
      <c r="B499" s="105"/>
      <c r="C499" s="105"/>
      <c r="D499" s="105"/>
      <c r="E499" s="105"/>
      <c r="F499" s="105"/>
      <c r="G499" s="105"/>
      <c r="H499" s="106"/>
      <c r="I499" s="107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</row>
    <row r="500" spans="1:48" ht="24.75" customHeight="1" x14ac:dyDescent="0.25">
      <c r="A500" s="105"/>
      <c r="B500" s="105"/>
      <c r="C500" s="105"/>
      <c r="D500" s="105"/>
      <c r="E500" s="105"/>
      <c r="F500" s="105"/>
      <c r="G500" s="105"/>
      <c r="H500" s="106"/>
      <c r="I500" s="107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</row>
    <row r="501" spans="1:48" ht="24.75" customHeight="1" x14ac:dyDescent="0.25">
      <c r="A501" s="105"/>
      <c r="B501" s="105"/>
      <c r="C501" s="105"/>
      <c r="D501" s="105"/>
      <c r="E501" s="105"/>
      <c r="F501" s="105"/>
      <c r="G501" s="105"/>
      <c r="H501" s="106"/>
      <c r="I501" s="107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</row>
    <row r="502" spans="1:48" ht="24.75" customHeight="1" x14ac:dyDescent="0.25">
      <c r="A502" s="105"/>
      <c r="B502" s="105"/>
      <c r="C502" s="105"/>
      <c r="D502" s="105"/>
      <c r="E502" s="105"/>
      <c r="F502" s="105"/>
      <c r="G502" s="105"/>
      <c r="H502" s="106"/>
      <c r="I502" s="107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</row>
    <row r="503" spans="1:48" ht="24.75" customHeight="1" x14ac:dyDescent="0.25">
      <c r="A503" s="105"/>
      <c r="B503" s="105"/>
      <c r="C503" s="105"/>
      <c r="D503" s="105"/>
      <c r="E503" s="105"/>
      <c r="F503" s="105"/>
      <c r="G503" s="105"/>
      <c r="H503" s="106"/>
      <c r="I503" s="107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</row>
    <row r="504" spans="1:48" ht="24.75" customHeight="1" x14ac:dyDescent="0.25">
      <c r="A504" s="105"/>
      <c r="B504" s="105"/>
      <c r="C504" s="105"/>
      <c r="D504" s="105"/>
      <c r="E504" s="105"/>
      <c r="F504" s="105"/>
      <c r="G504" s="105"/>
      <c r="H504" s="106"/>
      <c r="I504" s="107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</row>
    <row r="505" spans="1:48" ht="24.75" customHeight="1" x14ac:dyDescent="0.25">
      <c r="A505" s="105"/>
      <c r="B505" s="105"/>
      <c r="C505" s="105"/>
      <c r="D505" s="105"/>
      <c r="E505" s="105"/>
      <c r="F505" s="105"/>
      <c r="G505" s="105"/>
      <c r="H505" s="106"/>
      <c r="I505" s="107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</row>
    <row r="506" spans="1:48" ht="24.75" customHeight="1" x14ac:dyDescent="0.25">
      <c r="A506" s="105"/>
      <c r="B506" s="105"/>
      <c r="C506" s="105"/>
      <c r="D506" s="105"/>
      <c r="E506" s="105"/>
      <c r="F506" s="105"/>
      <c r="G506" s="105"/>
      <c r="H506" s="106"/>
      <c r="I506" s="107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</row>
    <row r="507" spans="1:48" ht="24.75" customHeight="1" x14ac:dyDescent="0.25">
      <c r="A507" s="105"/>
      <c r="B507" s="105"/>
      <c r="C507" s="105"/>
      <c r="D507" s="105"/>
      <c r="E507" s="105"/>
      <c r="F507" s="105"/>
      <c r="G507" s="105"/>
      <c r="H507" s="106"/>
      <c r="I507" s="107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</row>
    <row r="508" spans="1:48" ht="24.75" customHeight="1" x14ac:dyDescent="0.25">
      <c r="A508" s="105"/>
      <c r="B508" s="105"/>
      <c r="C508" s="105"/>
      <c r="D508" s="105"/>
      <c r="E508" s="105"/>
      <c r="F508" s="105"/>
      <c r="G508" s="105"/>
      <c r="H508" s="106"/>
      <c r="I508" s="107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</row>
    <row r="509" spans="1:48" ht="24.75" customHeight="1" x14ac:dyDescent="0.25">
      <c r="A509" s="105"/>
      <c r="B509" s="105"/>
      <c r="C509" s="105"/>
      <c r="D509" s="105"/>
      <c r="E509" s="105"/>
      <c r="F509" s="105"/>
      <c r="G509" s="105"/>
      <c r="H509" s="106"/>
      <c r="I509" s="107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</row>
    <row r="510" spans="1:48" ht="24.75" customHeight="1" x14ac:dyDescent="0.25">
      <c r="A510" s="105"/>
      <c r="B510" s="105"/>
      <c r="C510" s="105"/>
      <c r="D510" s="105"/>
      <c r="E510" s="105"/>
      <c r="F510" s="105"/>
      <c r="G510" s="105"/>
      <c r="H510" s="106"/>
      <c r="I510" s="107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</row>
    <row r="511" spans="1:48" ht="24.75" customHeight="1" x14ac:dyDescent="0.25">
      <c r="A511" s="105"/>
      <c r="B511" s="105"/>
      <c r="C511" s="105"/>
      <c r="D511" s="105"/>
      <c r="E511" s="105"/>
      <c r="F511" s="105"/>
      <c r="G511" s="105"/>
      <c r="H511" s="106"/>
      <c r="I511" s="107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</row>
    <row r="512" spans="1:48" ht="24.75" customHeight="1" x14ac:dyDescent="0.25">
      <c r="A512" s="105"/>
      <c r="B512" s="105"/>
      <c r="C512" s="105"/>
      <c r="D512" s="105"/>
      <c r="E512" s="105"/>
      <c r="F512" s="105"/>
      <c r="G512" s="105"/>
      <c r="H512" s="106"/>
      <c r="I512" s="107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</row>
    <row r="513" spans="1:48" ht="24.75" customHeight="1" x14ac:dyDescent="0.25">
      <c r="A513" s="105"/>
      <c r="B513" s="105"/>
      <c r="C513" s="105"/>
      <c r="D513" s="105"/>
      <c r="E513" s="105"/>
      <c r="F513" s="105"/>
      <c r="G513" s="105"/>
      <c r="H513" s="106"/>
      <c r="I513" s="107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</row>
    <row r="514" spans="1:48" ht="24.75" customHeight="1" x14ac:dyDescent="0.25">
      <c r="A514" s="105"/>
      <c r="B514" s="105"/>
      <c r="C514" s="105"/>
      <c r="D514" s="105"/>
      <c r="E514" s="105"/>
      <c r="F514" s="105"/>
      <c r="G514" s="105"/>
      <c r="H514" s="106"/>
      <c r="I514" s="107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</row>
    <row r="515" spans="1:48" ht="24.75" customHeight="1" x14ac:dyDescent="0.25">
      <c r="A515" s="105"/>
      <c r="B515" s="105"/>
      <c r="C515" s="105"/>
      <c r="D515" s="105"/>
      <c r="E515" s="105"/>
      <c r="F515" s="105"/>
      <c r="G515" s="105"/>
      <c r="H515" s="106"/>
      <c r="I515" s="107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</row>
    <row r="516" spans="1:48" ht="24.75" customHeight="1" x14ac:dyDescent="0.25">
      <c r="A516" s="105"/>
      <c r="B516" s="105"/>
      <c r="C516" s="105"/>
      <c r="D516" s="105"/>
      <c r="E516" s="105"/>
      <c r="F516" s="105"/>
      <c r="G516" s="105"/>
      <c r="H516" s="106"/>
      <c r="I516" s="107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</row>
    <row r="517" spans="1:48" ht="24.75" customHeight="1" x14ac:dyDescent="0.25">
      <c r="A517" s="105"/>
      <c r="B517" s="105"/>
      <c r="C517" s="105"/>
      <c r="D517" s="105"/>
      <c r="E517" s="105"/>
      <c r="F517" s="105"/>
      <c r="G517" s="105"/>
      <c r="H517" s="106"/>
      <c r="I517" s="107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</row>
    <row r="518" spans="1:48" ht="24.75" customHeight="1" x14ac:dyDescent="0.25">
      <c r="A518" s="105"/>
      <c r="B518" s="105"/>
      <c r="C518" s="105"/>
      <c r="D518" s="105"/>
      <c r="E518" s="105"/>
      <c r="F518" s="105"/>
      <c r="G518" s="105"/>
      <c r="H518" s="106"/>
      <c r="I518" s="107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</row>
    <row r="519" spans="1:48" ht="24.75" customHeight="1" x14ac:dyDescent="0.25">
      <c r="A519" s="105"/>
      <c r="B519" s="105"/>
      <c r="C519" s="105"/>
      <c r="D519" s="105"/>
      <c r="E519" s="105"/>
      <c r="F519" s="105"/>
      <c r="G519" s="105"/>
      <c r="H519" s="106"/>
      <c r="I519" s="107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</row>
    <row r="520" spans="1:48" ht="24.75" customHeight="1" x14ac:dyDescent="0.25">
      <c r="A520" s="105"/>
      <c r="B520" s="105"/>
      <c r="C520" s="105"/>
      <c r="D520" s="105"/>
      <c r="E520" s="105"/>
      <c r="F520" s="105"/>
      <c r="G520" s="105"/>
      <c r="H520" s="106"/>
      <c r="I520" s="107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</row>
    <row r="521" spans="1:48" ht="24.75" customHeight="1" x14ac:dyDescent="0.25">
      <c r="A521" s="105"/>
      <c r="B521" s="105"/>
      <c r="C521" s="105"/>
      <c r="D521" s="105"/>
      <c r="E521" s="105"/>
      <c r="F521" s="105"/>
      <c r="G521" s="105"/>
      <c r="H521" s="106"/>
      <c r="I521" s="107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</row>
    <row r="522" spans="1:48" ht="24.75" customHeight="1" x14ac:dyDescent="0.25">
      <c r="A522" s="105"/>
      <c r="B522" s="105"/>
      <c r="C522" s="105"/>
      <c r="D522" s="105"/>
      <c r="E522" s="105"/>
      <c r="F522" s="105"/>
      <c r="G522" s="105"/>
      <c r="H522" s="106"/>
      <c r="I522" s="107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</row>
    <row r="523" spans="1:48" ht="24.75" customHeight="1" x14ac:dyDescent="0.25">
      <c r="A523" s="105"/>
      <c r="B523" s="105"/>
      <c r="C523" s="105"/>
      <c r="D523" s="105"/>
      <c r="E523" s="105"/>
      <c r="F523" s="105"/>
      <c r="G523" s="105"/>
      <c r="H523" s="106"/>
      <c r="I523" s="107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</row>
    <row r="524" spans="1:48" ht="24.75" customHeight="1" x14ac:dyDescent="0.25">
      <c r="A524" s="105"/>
      <c r="B524" s="105"/>
      <c r="C524" s="105"/>
      <c r="D524" s="105"/>
      <c r="E524" s="105"/>
      <c r="F524" s="105"/>
      <c r="G524" s="105"/>
      <c r="H524" s="106"/>
      <c r="I524" s="107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</row>
    <row r="525" spans="1:48" ht="24.75" customHeight="1" x14ac:dyDescent="0.25">
      <c r="A525" s="105"/>
      <c r="B525" s="105"/>
      <c r="C525" s="105"/>
      <c r="D525" s="105"/>
      <c r="E525" s="105"/>
      <c r="F525" s="105"/>
      <c r="G525" s="105"/>
      <c r="H525" s="106"/>
      <c r="I525" s="107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</row>
    <row r="526" spans="1:48" ht="24.75" customHeight="1" x14ac:dyDescent="0.25">
      <c r="A526" s="105"/>
      <c r="B526" s="105"/>
      <c r="C526" s="105"/>
      <c r="D526" s="105"/>
      <c r="E526" s="105"/>
      <c r="F526" s="105"/>
      <c r="G526" s="105"/>
      <c r="H526" s="106"/>
      <c r="I526" s="107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</row>
    <row r="527" spans="1:48" ht="24.75" customHeight="1" x14ac:dyDescent="0.25">
      <c r="A527" s="105"/>
      <c r="B527" s="105"/>
      <c r="C527" s="105"/>
      <c r="D527" s="105"/>
      <c r="E527" s="105"/>
      <c r="F527" s="105"/>
      <c r="G527" s="105"/>
      <c r="H527" s="106"/>
      <c r="I527" s="107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</row>
    <row r="528" spans="1:48" ht="24.75" customHeight="1" x14ac:dyDescent="0.25">
      <c r="A528" s="105"/>
      <c r="B528" s="105"/>
      <c r="C528" s="105"/>
      <c r="D528" s="105"/>
      <c r="E528" s="105"/>
      <c r="F528" s="105"/>
      <c r="G528" s="105"/>
      <c r="H528" s="106"/>
      <c r="I528" s="107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</row>
    <row r="529" spans="1:48" ht="24.75" customHeight="1" x14ac:dyDescent="0.25">
      <c r="A529" s="105"/>
      <c r="B529" s="105"/>
      <c r="C529" s="105"/>
      <c r="D529" s="105"/>
      <c r="E529" s="105"/>
      <c r="F529" s="105"/>
      <c r="G529" s="105"/>
      <c r="H529" s="106"/>
      <c r="I529" s="107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</row>
    <row r="530" spans="1:48" ht="24.75" customHeight="1" x14ac:dyDescent="0.25">
      <c r="A530" s="105"/>
      <c r="B530" s="105"/>
      <c r="C530" s="105"/>
      <c r="D530" s="105"/>
      <c r="E530" s="105"/>
      <c r="F530" s="105"/>
      <c r="G530" s="105"/>
      <c r="H530" s="106"/>
      <c r="I530" s="107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</row>
    <row r="531" spans="1:48" ht="24.75" customHeight="1" x14ac:dyDescent="0.25">
      <c r="A531" s="105"/>
      <c r="B531" s="105"/>
      <c r="C531" s="105"/>
      <c r="D531" s="105"/>
      <c r="E531" s="105"/>
      <c r="F531" s="105"/>
      <c r="G531" s="105"/>
      <c r="H531" s="106"/>
      <c r="I531" s="107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</row>
    <row r="532" spans="1:48" ht="24.75" customHeight="1" x14ac:dyDescent="0.25">
      <c r="A532" s="105"/>
      <c r="B532" s="105"/>
      <c r="C532" s="105"/>
      <c r="D532" s="105"/>
      <c r="E532" s="105"/>
      <c r="F532" s="105"/>
      <c r="G532" s="105"/>
      <c r="H532" s="106"/>
      <c r="I532" s="107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</row>
    <row r="533" spans="1:48" ht="24.75" customHeight="1" x14ac:dyDescent="0.25">
      <c r="A533" s="105"/>
      <c r="B533" s="105"/>
      <c r="C533" s="105"/>
      <c r="D533" s="105"/>
      <c r="E533" s="105"/>
      <c r="F533" s="105"/>
      <c r="G533" s="105"/>
      <c r="H533" s="106"/>
      <c r="I533" s="107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</row>
    <row r="534" spans="1:48" ht="24.75" customHeight="1" x14ac:dyDescent="0.25">
      <c r="A534" s="105"/>
      <c r="B534" s="105"/>
      <c r="C534" s="105"/>
      <c r="D534" s="105"/>
      <c r="E534" s="105"/>
      <c r="F534" s="105"/>
      <c r="G534" s="105"/>
      <c r="H534" s="106"/>
      <c r="I534" s="107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</row>
    <row r="535" spans="1:48" ht="24.75" customHeight="1" x14ac:dyDescent="0.25">
      <c r="A535" s="105"/>
      <c r="B535" s="105"/>
      <c r="C535" s="105"/>
      <c r="D535" s="105"/>
      <c r="E535" s="105"/>
      <c r="F535" s="105"/>
      <c r="G535" s="105"/>
      <c r="H535" s="106"/>
      <c r="I535" s="107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</row>
    <row r="536" spans="1:48" ht="24.75" customHeight="1" x14ac:dyDescent="0.25">
      <c r="A536" s="105"/>
      <c r="B536" s="105"/>
      <c r="C536" s="105"/>
      <c r="D536" s="105"/>
      <c r="E536" s="105"/>
      <c r="F536" s="105"/>
      <c r="G536" s="105"/>
      <c r="H536" s="106"/>
      <c r="I536" s="107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</row>
    <row r="537" spans="1:48" ht="24.75" customHeight="1" x14ac:dyDescent="0.25">
      <c r="A537" s="105"/>
      <c r="B537" s="105"/>
      <c r="C537" s="105"/>
      <c r="D537" s="105"/>
      <c r="E537" s="105"/>
      <c r="F537" s="105"/>
      <c r="G537" s="105"/>
      <c r="H537" s="106"/>
      <c r="I537" s="107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</row>
    <row r="538" spans="1:48" ht="24.75" customHeight="1" x14ac:dyDescent="0.25">
      <c r="A538" s="105"/>
      <c r="B538" s="105"/>
      <c r="C538" s="105"/>
      <c r="D538" s="105"/>
      <c r="E538" s="105"/>
      <c r="F538" s="105"/>
      <c r="G538" s="105"/>
      <c r="H538" s="106"/>
      <c r="I538" s="107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</row>
    <row r="539" spans="1:48" ht="24.75" customHeight="1" x14ac:dyDescent="0.25">
      <c r="A539" s="105"/>
      <c r="B539" s="105"/>
      <c r="C539" s="105"/>
      <c r="D539" s="105"/>
      <c r="E539" s="105"/>
      <c r="F539" s="105"/>
      <c r="G539" s="105"/>
      <c r="H539" s="106"/>
      <c r="I539" s="107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</row>
    <row r="540" spans="1:48" ht="24.75" customHeight="1" x14ac:dyDescent="0.25">
      <c r="A540" s="105"/>
      <c r="B540" s="105"/>
      <c r="C540" s="105"/>
      <c r="D540" s="105"/>
      <c r="E540" s="105"/>
      <c r="F540" s="105"/>
      <c r="G540" s="105"/>
      <c r="H540" s="106"/>
      <c r="I540" s="107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</row>
    <row r="541" spans="1:48" ht="24.75" customHeight="1" x14ac:dyDescent="0.25">
      <c r="A541" s="105"/>
      <c r="B541" s="105"/>
      <c r="C541" s="105"/>
      <c r="D541" s="105"/>
      <c r="E541" s="105"/>
      <c r="F541" s="105"/>
      <c r="G541" s="105"/>
      <c r="H541" s="106"/>
      <c r="I541" s="107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</row>
    <row r="542" spans="1:48" ht="24.75" customHeight="1" x14ac:dyDescent="0.25">
      <c r="A542" s="105"/>
      <c r="B542" s="105"/>
      <c r="C542" s="105"/>
      <c r="D542" s="105"/>
      <c r="E542" s="105"/>
      <c r="F542" s="105"/>
      <c r="G542" s="105"/>
      <c r="H542" s="106"/>
      <c r="I542" s="107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</row>
    <row r="543" spans="1:48" ht="24.75" customHeight="1" x14ac:dyDescent="0.25">
      <c r="A543" s="105"/>
      <c r="B543" s="105"/>
      <c r="C543" s="105"/>
      <c r="D543" s="105"/>
      <c r="E543" s="105"/>
      <c r="F543" s="105"/>
      <c r="G543" s="105"/>
      <c r="H543" s="106"/>
      <c r="I543" s="107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</row>
    <row r="544" spans="1:48" ht="24.75" customHeight="1" x14ac:dyDescent="0.25">
      <c r="A544" s="105"/>
      <c r="B544" s="105"/>
      <c r="C544" s="105"/>
      <c r="D544" s="105"/>
      <c r="E544" s="105"/>
      <c r="F544" s="105"/>
      <c r="G544" s="105"/>
      <c r="H544" s="106"/>
      <c r="I544" s="107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</row>
    <row r="545" spans="1:48" ht="24.75" customHeight="1" x14ac:dyDescent="0.25">
      <c r="A545" s="105"/>
      <c r="B545" s="105"/>
      <c r="C545" s="105"/>
      <c r="D545" s="105"/>
      <c r="E545" s="105"/>
      <c r="F545" s="105"/>
      <c r="G545" s="105"/>
      <c r="H545" s="106"/>
      <c r="I545" s="107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</row>
    <row r="546" spans="1:48" ht="24.75" customHeight="1" x14ac:dyDescent="0.25">
      <c r="A546" s="105"/>
      <c r="B546" s="105"/>
      <c r="C546" s="105"/>
      <c r="D546" s="105"/>
      <c r="E546" s="105"/>
      <c r="F546" s="105"/>
      <c r="G546" s="105"/>
      <c r="H546" s="106"/>
      <c r="I546" s="107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</row>
    <row r="547" spans="1:48" ht="24.75" customHeight="1" x14ac:dyDescent="0.25">
      <c r="A547" s="105"/>
      <c r="B547" s="105"/>
      <c r="C547" s="105"/>
      <c r="D547" s="105"/>
      <c r="E547" s="105"/>
      <c r="F547" s="105"/>
      <c r="G547" s="105"/>
      <c r="H547" s="106"/>
      <c r="I547" s="107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</row>
    <row r="548" spans="1:48" ht="24.75" customHeight="1" x14ac:dyDescent="0.25">
      <c r="A548" s="105"/>
      <c r="B548" s="105"/>
      <c r="C548" s="105"/>
      <c r="D548" s="105"/>
      <c r="E548" s="105"/>
      <c r="F548" s="105"/>
      <c r="G548" s="105"/>
      <c r="H548" s="106"/>
      <c r="I548" s="107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</row>
    <row r="549" spans="1:48" ht="24.75" customHeight="1" x14ac:dyDescent="0.25">
      <c r="A549" s="105"/>
      <c r="B549" s="105"/>
      <c r="C549" s="105"/>
      <c r="D549" s="105"/>
      <c r="E549" s="105"/>
      <c r="F549" s="105"/>
      <c r="G549" s="105"/>
      <c r="H549" s="106"/>
      <c r="I549" s="107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</row>
    <row r="550" spans="1:48" ht="24.75" customHeight="1" x14ac:dyDescent="0.25">
      <c r="A550" s="105"/>
      <c r="B550" s="105"/>
      <c r="C550" s="105"/>
      <c r="D550" s="105"/>
      <c r="E550" s="105"/>
      <c r="F550" s="105"/>
      <c r="G550" s="105"/>
      <c r="H550" s="106"/>
      <c r="I550" s="107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</row>
    <row r="551" spans="1:48" ht="24.75" customHeight="1" x14ac:dyDescent="0.25">
      <c r="A551" s="105"/>
      <c r="B551" s="105"/>
      <c r="C551" s="105"/>
      <c r="D551" s="105"/>
      <c r="E551" s="105"/>
      <c r="F551" s="105"/>
      <c r="G551" s="105"/>
      <c r="H551" s="106"/>
      <c r="I551" s="107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</row>
    <row r="552" spans="1:48" ht="24.75" customHeight="1" x14ac:dyDescent="0.25">
      <c r="A552" s="105"/>
      <c r="B552" s="105"/>
      <c r="C552" s="105"/>
      <c r="D552" s="105"/>
      <c r="E552" s="105"/>
      <c r="F552" s="105"/>
      <c r="G552" s="105"/>
      <c r="H552" s="106"/>
      <c r="I552" s="107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</row>
    <row r="553" spans="1:48" ht="24.75" customHeight="1" x14ac:dyDescent="0.25">
      <c r="A553" s="105"/>
      <c r="B553" s="105"/>
      <c r="C553" s="105"/>
      <c r="D553" s="105"/>
      <c r="E553" s="105"/>
      <c r="F553" s="105"/>
      <c r="G553" s="105"/>
      <c r="H553" s="106"/>
      <c r="I553" s="107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</row>
    <row r="554" spans="1:48" ht="24.75" customHeight="1" x14ac:dyDescent="0.25">
      <c r="A554" s="105"/>
      <c r="B554" s="105"/>
      <c r="C554" s="105"/>
      <c r="D554" s="105"/>
      <c r="E554" s="105"/>
      <c r="F554" s="105"/>
      <c r="G554" s="105"/>
      <c r="H554" s="106"/>
      <c r="I554" s="107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</row>
    <row r="555" spans="1:48" ht="24.75" customHeight="1" x14ac:dyDescent="0.25">
      <c r="A555" s="105"/>
      <c r="B555" s="105"/>
      <c r="C555" s="105"/>
      <c r="D555" s="105"/>
      <c r="E555" s="105"/>
      <c r="F555" s="105"/>
      <c r="G555" s="105"/>
      <c r="H555" s="106"/>
      <c r="I555" s="107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</row>
    <row r="556" spans="1:48" ht="24.75" customHeight="1" x14ac:dyDescent="0.25">
      <c r="A556" s="105"/>
      <c r="B556" s="105"/>
      <c r="C556" s="105"/>
      <c r="D556" s="105"/>
      <c r="E556" s="105"/>
      <c r="F556" s="105"/>
      <c r="G556" s="105"/>
      <c r="H556" s="106"/>
      <c r="I556" s="107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</row>
    <row r="557" spans="1:48" ht="24.75" customHeight="1" x14ac:dyDescent="0.25">
      <c r="A557" s="105"/>
      <c r="B557" s="105"/>
      <c r="C557" s="105"/>
      <c r="D557" s="105"/>
      <c r="E557" s="105"/>
      <c r="F557" s="105"/>
      <c r="G557" s="105"/>
      <c r="H557" s="106"/>
      <c r="I557" s="107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</row>
    <row r="558" spans="1:48" ht="24.75" customHeight="1" x14ac:dyDescent="0.25">
      <c r="A558" s="105"/>
      <c r="B558" s="105"/>
      <c r="C558" s="105"/>
      <c r="D558" s="105"/>
      <c r="E558" s="105"/>
      <c r="F558" s="105"/>
      <c r="G558" s="105"/>
      <c r="H558" s="106"/>
      <c r="I558" s="107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</row>
    <row r="559" spans="1:48" ht="24.75" customHeight="1" x14ac:dyDescent="0.25">
      <c r="A559" s="105"/>
      <c r="B559" s="105"/>
      <c r="C559" s="105"/>
      <c r="D559" s="105"/>
      <c r="E559" s="105"/>
      <c r="F559" s="105"/>
      <c r="G559" s="105"/>
      <c r="H559" s="106"/>
      <c r="I559" s="107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</row>
    <row r="560" spans="1:48" ht="24.75" customHeight="1" x14ac:dyDescent="0.25">
      <c r="A560" s="105"/>
      <c r="B560" s="105"/>
      <c r="C560" s="105"/>
      <c r="D560" s="105"/>
      <c r="E560" s="105"/>
      <c r="F560" s="105"/>
      <c r="G560" s="105"/>
      <c r="H560" s="106"/>
      <c r="I560" s="107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</row>
    <row r="561" spans="1:48" ht="24.75" customHeight="1" x14ac:dyDescent="0.25">
      <c r="A561" s="105"/>
      <c r="B561" s="105"/>
      <c r="C561" s="105"/>
      <c r="D561" s="105"/>
      <c r="E561" s="105"/>
      <c r="F561" s="105"/>
      <c r="G561" s="105"/>
      <c r="H561" s="106"/>
      <c r="I561" s="107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</row>
    <row r="562" spans="1:48" ht="24.75" customHeight="1" x14ac:dyDescent="0.25">
      <c r="A562" s="105"/>
      <c r="B562" s="105"/>
      <c r="C562" s="105"/>
      <c r="D562" s="105"/>
      <c r="E562" s="105"/>
      <c r="F562" s="105"/>
      <c r="G562" s="105"/>
      <c r="H562" s="106"/>
      <c r="I562" s="107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</row>
    <row r="563" spans="1:48" ht="24.75" customHeight="1" x14ac:dyDescent="0.25">
      <c r="A563" s="105"/>
      <c r="B563" s="105"/>
      <c r="C563" s="105"/>
      <c r="D563" s="105"/>
      <c r="E563" s="105"/>
      <c r="F563" s="105"/>
      <c r="G563" s="105"/>
      <c r="H563" s="106"/>
      <c r="I563" s="107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</row>
    <row r="564" spans="1:48" ht="24.75" customHeight="1" x14ac:dyDescent="0.25">
      <c r="A564" s="105"/>
      <c r="B564" s="105"/>
      <c r="C564" s="105"/>
      <c r="D564" s="105"/>
      <c r="E564" s="105"/>
      <c r="F564" s="105"/>
      <c r="G564" s="105"/>
      <c r="H564" s="106"/>
      <c r="I564" s="107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</row>
    <row r="565" spans="1:48" ht="24.75" customHeight="1" x14ac:dyDescent="0.25">
      <c r="A565" s="105"/>
      <c r="B565" s="105"/>
      <c r="C565" s="105"/>
      <c r="D565" s="105"/>
      <c r="E565" s="105"/>
      <c r="F565" s="105"/>
      <c r="G565" s="105"/>
      <c r="H565" s="106"/>
      <c r="I565" s="107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</row>
    <row r="566" spans="1:48" ht="24.75" customHeight="1" x14ac:dyDescent="0.25">
      <c r="A566" s="105"/>
      <c r="B566" s="105"/>
      <c r="C566" s="105"/>
      <c r="D566" s="105"/>
      <c r="E566" s="105"/>
      <c r="F566" s="105"/>
      <c r="G566" s="105"/>
      <c r="H566" s="106"/>
      <c r="I566" s="107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</row>
    <row r="567" spans="1:48" ht="24.75" customHeight="1" x14ac:dyDescent="0.25">
      <c r="A567" s="105"/>
      <c r="B567" s="105"/>
      <c r="C567" s="105"/>
      <c r="D567" s="105"/>
      <c r="E567" s="105"/>
      <c r="F567" s="105"/>
      <c r="G567" s="105"/>
      <c r="H567" s="106"/>
      <c r="I567" s="107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</row>
    <row r="568" spans="1:48" ht="24.75" customHeight="1" x14ac:dyDescent="0.25">
      <c r="A568" s="105"/>
      <c r="B568" s="105"/>
      <c r="C568" s="105"/>
      <c r="D568" s="105"/>
      <c r="E568" s="105"/>
      <c r="F568" s="105"/>
      <c r="G568" s="105"/>
      <c r="H568" s="106"/>
      <c r="I568" s="107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</row>
    <row r="569" spans="1:48" ht="24.75" customHeight="1" x14ac:dyDescent="0.25">
      <c r="A569" s="105"/>
      <c r="B569" s="105"/>
      <c r="C569" s="105"/>
      <c r="D569" s="105"/>
      <c r="E569" s="105"/>
      <c r="F569" s="105"/>
      <c r="G569" s="105"/>
      <c r="H569" s="106"/>
      <c r="I569" s="107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</row>
    <row r="570" spans="1:48" ht="24.75" customHeight="1" x14ac:dyDescent="0.25">
      <c r="A570" s="105"/>
      <c r="B570" s="105"/>
      <c r="C570" s="105"/>
      <c r="D570" s="105"/>
      <c r="E570" s="105"/>
      <c r="F570" s="105"/>
      <c r="G570" s="105"/>
      <c r="H570" s="106"/>
      <c r="I570" s="107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</row>
    <row r="571" spans="1:48" ht="24.75" customHeight="1" x14ac:dyDescent="0.25">
      <c r="A571" s="105"/>
      <c r="B571" s="105"/>
      <c r="C571" s="105"/>
      <c r="D571" s="105"/>
      <c r="E571" s="105"/>
      <c r="F571" s="105"/>
      <c r="G571" s="105"/>
      <c r="H571" s="106"/>
      <c r="I571" s="107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</row>
    <row r="572" spans="1:48" ht="24.75" customHeight="1" x14ac:dyDescent="0.25">
      <c r="A572" s="105"/>
      <c r="B572" s="105"/>
      <c r="C572" s="105"/>
      <c r="D572" s="105"/>
      <c r="E572" s="105"/>
      <c r="F572" s="105"/>
      <c r="G572" s="105"/>
      <c r="H572" s="106"/>
      <c r="I572" s="107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</row>
    <row r="573" spans="1:48" ht="24.75" customHeight="1" x14ac:dyDescent="0.25">
      <c r="A573" s="105"/>
      <c r="B573" s="105"/>
      <c r="C573" s="105"/>
      <c r="D573" s="105"/>
      <c r="E573" s="105"/>
      <c r="F573" s="105"/>
      <c r="G573" s="105"/>
      <c r="H573" s="106"/>
      <c r="I573" s="107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</row>
    <row r="574" spans="1:48" ht="24.75" customHeight="1" x14ac:dyDescent="0.25">
      <c r="A574" s="105"/>
      <c r="B574" s="105"/>
      <c r="C574" s="105"/>
      <c r="D574" s="105"/>
      <c r="E574" s="105"/>
      <c r="F574" s="105"/>
      <c r="G574" s="105"/>
      <c r="H574" s="106"/>
      <c r="I574" s="107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</row>
    <row r="575" spans="1:48" ht="24.75" customHeight="1" x14ac:dyDescent="0.25">
      <c r="A575" s="105"/>
      <c r="B575" s="105"/>
      <c r="C575" s="105"/>
      <c r="D575" s="105"/>
      <c r="E575" s="105"/>
      <c r="F575" s="105"/>
      <c r="G575" s="105"/>
      <c r="H575" s="106"/>
      <c r="I575" s="107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</row>
    <row r="576" spans="1:48" ht="24.75" customHeight="1" x14ac:dyDescent="0.25">
      <c r="A576" s="105"/>
      <c r="B576" s="105"/>
      <c r="C576" s="105"/>
      <c r="D576" s="105"/>
      <c r="E576" s="105"/>
      <c r="F576" s="105"/>
      <c r="G576" s="105"/>
      <c r="H576" s="106"/>
      <c r="I576" s="107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</row>
    <row r="577" spans="1:48" ht="24.75" customHeight="1" x14ac:dyDescent="0.25">
      <c r="A577" s="105"/>
      <c r="B577" s="105"/>
      <c r="C577" s="105"/>
      <c r="D577" s="105"/>
      <c r="E577" s="105"/>
      <c r="F577" s="105"/>
      <c r="G577" s="105"/>
      <c r="H577" s="106"/>
      <c r="I577" s="107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</row>
    <row r="578" spans="1:48" ht="24.75" customHeight="1" x14ac:dyDescent="0.25">
      <c r="A578" s="105"/>
      <c r="B578" s="105"/>
      <c r="C578" s="105"/>
      <c r="D578" s="105"/>
      <c r="E578" s="105"/>
      <c r="F578" s="105"/>
      <c r="G578" s="105"/>
      <c r="H578" s="106"/>
      <c r="I578" s="107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</row>
    <row r="579" spans="1:48" ht="24.75" customHeight="1" x14ac:dyDescent="0.25">
      <c r="A579" s="105"/>
      <c r="B579" s="105"/>
      <c r="C579" s="105"/>
      <c r="D579" s="105"/>
      <c r="E579" s="105"/>
      <c r="F579" s="105"/>
      <c r="G579" s="105"/>
      <c r="H579" s="106"/>
      <c r="I579" s="107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</row>
    <row r="580" spans="1:48" ht="24.75" customHeight="1" x14ac:dyDescent="0.25">
      <c r="A580" s="105"/>
      <c r="B580" s="105"/>
      <c r="C580" s="105"/>
      <c r="D580" s="105"/>
      <c r="E580" s="105"/>
      <c r="F580" s="105"/>
      <c r="G580" s="105"/>
      <c r="H580" s="106"/>
      <c r="I580" s="107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</row>
    <row r="581" spans="1:48" ht="24.75" customHeight="1" x14ac:dyDescent="0.25">
      <c r="A581" s="105"/>
      <c r="B581" s="105"/>
      <c r="C581" s="105"/>
      <c r="D581" s="105"/>
      <c r="E581" s="105"/>
      <c r="F581" s="105"/>
      <c r="G581" s="105"/>
      <c r="H581" s="106"/>
      <c r="I581" s="107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</row>
    <row r="582" spans="1:48" ht="24.75" customHeight="1" x14ac:dyDescent="0.25">
      <c r="A582" s="105"/>
      <c r="B582" s="105"/>
      <c r="C582" s="105"/>
      <c r="D582" s="105"/>
      <c r="E582" s="105"/>
      <c r="F582" s="105"/>
      <c r="G582" s="105"/>
      <c r="H582" s="106"/>
      <c r="I582" s="107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</row>
    <row r="583" spans="1:48" ht="24.75" customHeight="1" x14ac:dyDescent="0.25">
      <c r="A583" s="105"/>
      <c r="B583" s="105"/>
      <c r="C583" s="105"/>
      <c r="D583" s="105"/>
      <c r="E583" s="105"/>
      <c r="F583" s="105"/>
      <c r="G583" s="105"/>
      <c r="H583" s="106"/>
      <c r="I583" s="107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</row>
    <row r="584" spans="1:48" ht="24.75" customHeight="1" x14ac:dyDescent="0.25">
      <c r="A584" s="105"/>
      <c r="B584" s="105"/>
      <c r="C584" s="105"/>
      <c r="D584" s="105"/>
      <c r="E584" s="105"/>
      <c r="F584" s="105"/>
      <c r="G584" s="105"/>
      <c r="H584" s="106"/>
      <c r="I584" s="107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</row>
    <row r="585" spans="1:48" ht="24.75" customHeight="1" x14ac:dyDescent="0.25">
      <c r="A585" s="105"/>
      <c r="B585" s="105"/>
      <c r="C585" s="105"/>
      <c r="D585" s="105"/>
      <c r="E585" s="105"/>
      <c r="F585" s="105"/>
      <c r="G585" s="105"/>
      <c r="H585" s="106"/>
      <c r="I585" s="107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</row>
    <row r="586" spans="1:48" ht="24.75" customHeight="1" x14ac:dyDescent="0.25">
      <c r="A586" s="105"/>
      <c r="B586" s="105"/>
      <c r="C586" s="105"/>
      <c r="D586" s="105"/>
      <c r="E586" s="105"/>
      <c r="F586" s="105"/>
      <c r="G586" s="105"/>
      <c r="H586" s="106"/>
      <c r="I586" s="107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</row>
    <row r="587" spans="1:48" ht="24.75" customHeight="1" x14ac:dyDescent="0.25">
      <c r="A587" s="105"/>
      <c r="B587" s="105"/>
      <c r="C587" s="105"/>
      <c r="D587" s="105"/>
      <c r="E587" s="105"/>
      <c r="F587" s="105"/>
      <c r="G587" s="105"/>
      <c r="H587" s="106"/>
      <c r="I587" s="107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</row>
    <row r="588" spans="1:48" ht="24.75" customHeight="1" x14ac:dyDescent="0.25">
      <c r="A588" s="105"/>
      <c r="B588" s="105"/>
      <c r="C588" s="105"/>
      <c r="D588" s="105"/>
      <c r="E588" s="105"/>
      <c r="F588" s="105"/>
      <c r="G588" s="105"/>
      <c r="H588" s="106"/>
      <c r="I588" s="107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</row>
    <row r="589" spans="1:48" ht="24.75" customHeight="1" x14ac:dyDescent="0.25">
      <c r="A589" s="105"/>
      <c r="B589" s="105"/>
      <c r="C589" s="105"/>
      <c r="D589" s="105"/>
      <c r="E589" s="105"/>
      <c r="F589" s="105"/>
      <c r="G589" s="105"/>
      <c r="H589" s="106"/>
      <c r="I589" s="107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</row>
    <row r="590" spans="1:48" ht="24.75" customHeight="1" x14ac:dyDescent="0.25">
      <c r="A590" s="105"/>
      <c r="B590" s="105"/>
      <c r="C590" s="105"/>
      <c r="D590" s="105"/>
      <c r="E590" s="105"/>
      <c r="F590" s="105"/>
      <c r="G590" s="105"/>
      <c r="H590" s="106"/>
      <c r="I590" s="107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</row>
    <row r="591" spans="1:48" ht="24.75" customHeight="1" x14ac:dyDescent="0.25">
      <c r="A591" s="105"/>
      <c r="B591" s="105"/>
      <c r="C591" s="105"/>
      <c r="D591" s="105"/>
      <c r="E591" s="105"/>
      <c r="F591" s="105"/>
      <c r="G591" s="105"/>
      <c r="H591" s="106"/>
      <c r="I591" s="107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</row>
    <row r="592" spans="1:48" ht="24.75" customHeight="1" x14ac:dyDescent="0.25">
      <c r="A592" s="105"/>
      <c r="B592" s="105"/>
      <c r="C592" s="105"/>
      <c r="D592" s="105"/>
      <c r="E592" s="105"/>
      <c r="F592" s="105"/>
      <c r="G592" s="105"/>
      <c r="H592" s="106"/>
      <c r="I592" s="107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</row>
    <row r="593" spans="1:48" ht="24.75" customHeight="1" x14ac:dyDescent="0.25">
      <c r="A593" s="105"/>
      <c r="B593" s="105"/>
      <c r="C593" s="105"/>
      <c r="D593" s="105"/>
      <c r="E593" s="105"/>
      <c r="F593" s="105"/>
      <c r="G593" s="105"/>
      <c r="H593" s="106"/>
      <c r="I593" s="107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</row>
    <row r="594" spans="1:48" ht="24.75" customHeight="1" x14ac:dyDescent="0.25">
      <c r="A594" s="105"/>
      <c r="B594" s="105"/>
      <c r="C594" s="105"/>
      <c r="D594" s="105"/>
      <c r="E594" s="105"/>
      <c r="F594" s="105"/>
      <c r="G594" s="105"/>
      <c r="H594" s="106"/>
      <c r="I594" s="107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</row>
    <row r="595" spans="1:48" ht="24.75" customHeight="1" x14ac:dyDescent="0.25">
      <c r="A595" s="105"/>
      <c r="B595" s="105"/>
      <c r="C595" s="105"/>
      <c r="D595" s="105"/>
      <c r="E595" s="105"/>
      <c r="F595" s="105"/>
      <c r="G595" s="105"/>
      <c r="H595" s="106"/>
      <c r="I595" s="107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</row>
    <row r="596" spans="1:48" ht="24.75" customHeight="1" x14ac:dyDescent="0.25">
      <c r="A596" s="105"/>
      <c r="B596" s="105"/>
      <c r="C596" s="105"/>
      <c r="D596" s="105"/>
      <c r="E596" s="105"/>
      <c r="F596" s="105"/>
      <c r="G596" s="105"/>
      <c r="H596" s="106"/>
      <c r="I596" s="107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</row>
    <row r="597" spans="1:48" ht="24.75" customHeight="1" x14ac:dyDescent="0.25">
      <c r="A597" s="105"/>
      <c r="B597" s="105"/>
      <c r="C597" s="105"/>
      <c r="D597" s="105"/>
      <c r="E597" s="105"/>
      <c r="F597" s="105"/>
      <c r="G597" s="105"/>
      <c r="H597" s="106"/>
      <c r="I597" s="107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</row>
    <row r="598" spans="1:48" ht="24.75" customHeight="1" x14ac:dyDescent="0.25">
      <c r="A598" s="105"/>
      <c r="B598" s="105"/>
      <c r="C598" s="105"/>
      <c r="D598" s="105"/>
      <c r="E598" s="105"/>
      <c r="F598" s="105"/>
      <c r="G598" s="105"/>
      <c r="H598" s="106"/>
      <c r="I598" s="107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</row>
    <row r="599" spans="1:48" ht="24.75" customHeight="1" x14ac:dyDescent="0.25">
      <c r="A599" s="105"/>
      <c r="B599" s="105"/>
      <c r="C599" s="105"/>
      <c r="D599" s="105"/>
      <c r="E599" s="105"/>
      <c r="F599" s="105"/>
      <c r="G599" s="105"/>
      <c r="H599" s="106"/>
      <c r="I599" s="107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</row>
    <row r="600" spans="1:48" ht="24.75" customHeight="1" x14ac:dyDescent="0.25">
      <c r="A600" s="105"/>
      <c r="B600" s="105"/>
      <c r="C600" s="105"/>
      <c r="D600" s="105"/>
      <c r="E600" s="105"/>
      <c r="F600" s="105"/>
      <c r="G600" s="105"/>
      <c r="H600" s="106"/>
      <c r="I600" s="107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</row>
    <row r="601" spans="1:48" ht="24.75" customHeight="1" x14ac:dyDescent="0.25">
      <c r="A601" s="105"/>
      <c r="B601" s="105"/>
      <c r="C601" s="105"/>
      <c r="D601" s="105"/>
      <c r="E601" s="105"/>
      <c r="F601" s="105"/>
      <c r="G601" s="105"/>
      <c r="H601" s="106"/>
      <c r="I601" s="107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</row>
    <row r="602" spans="1:48" ht="24.75" customHeight="1" x14ac:dyDescent="0.25">
      <c r="A602" s="105"/>
      <c r="B602" s="105"/>
      <c r="C602" s="105"/>
      <c r="D602" s="105"/>
      <c r="E602" s="105"/>
      <c r="F602" s="105"/>
      <c r="G602" s="105"/>
      <c r="H602" s="106"/>
      <c r="I602" s="107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</row>
    <row r="603" spans="1:48" ht="24.75" customHeight="1" x14ac:dyDescent="0.25">
      <c r="A603" s="105"/>
      <c r="B603" s="105"/>
      <c r="C603" s="105"/>
      <c r="D603" s="105"/>
      <c r="E603" s="105"/>
      <c r="F603" s="105"/>
      <c r="G603" s="105"/>
      <c r="H603" s="106"/>
      <c r="I603" s="107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</row>
    <row r="604" spans="1:48" ht="24.75" customHeight="1" x14ac:dyDescent="0.25">
      <c r="A604" s="105"/>
      <c r="B604" s="105"/>
      <c r="C604" s="105"/>
      <c r="D604" s="105"/>
      <c r="E604" s="105"/>
      <c r="F604" s="105"/>
      <c r="G604" s="105"/>
      <c r="H604" s="106"/>
      <c r="I604" s="107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</row>
    <row r="605" spans="1:48" ht="24.75" customHeight="1" x14ac:dyDescent="0.25">
      <c r="A605" s="105"/>
      <c r="B605" s="105"/>
      <c r="C605" s="105"/>
      <c r="D605" s="105"/>
      <c r="E605" s="105"/>
      <c r="F605" s="105"/>
      <c r="G605" s="105"/>
      <c r="H605" s="106"/>
      <c r="I605" s="107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</row>
    <row r="606" spans="1:48" ht="24.75" customHeight="1" x14ac:dyDescent="0.25">
      <c r="A606" s="105"/>
      <c r="B606" s="105"/>
      <c r="C606" s="105"/>
      <c r="D606" s="105"/>
      <c r="E606" s="105"/>
      <c r="F606" s="105"/>
      <c r="G606" s="105"/>
      <c r="H606" s="106"/>
      <c r="I606" s="107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</row>
    <row r="607" spans="1:48" ht="24.75" customHeight="1" x14ac:dyDescent="0.25">
      <c r="A607" s="105"/>
      <c r="B607" s="105"/>
      <c r="C607" s="105"/>
      <c r="D607" s="105"/>
      <c r="E607" s="105"/>
      <c r="F607" s="105"/>
      <c r="G607" s="105"/>
      <c r="H607" s="106"/>
      <c r="I607" s="107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</row>
    <row r="608" spans="1:48" ht="24.75" customHeight="1" x14ac:dyDescent="0.25">
      <c r="A608" s="105"/>
      <c r="B608" s="105"/>
      <c r="C608" s="105"/>
      <c r="D608" s="105"/>
      <c r="E608" s="105"/>
      <c r="F608" s="105"/>
      <c r="G608" s="105"/>
      <c r="H608" s="106"/>
      <c r="I608" s="107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</row>
    <row r="609" spans="1:48" ht="24.75" customHeight="1" x14ac:dyDescent="0.25">
      <c r="A609" s="105"/>
      <c r="B609" s="105"/>
      <c r="C609" s="105"/>
      <c r="D609" s="105"/>
      <c r="E609" s="105"/>
      <c r="F609" s="105"/>
      <c r="G609" s="105"/>
      <c r="H609" s="106"/>
      <c r="I609" s="107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</row>
    <row r="610" spans="1:48" ht="24.75" customHeight="1" x14ac:dyDescent="0.25">
      <c r="A610" s="105"/>
      <c r="B610" s="105"/>
      <c r="C610" s="105"/>
      <c r="D610" s="105"/>
      <c r="E610" s="105"/>
      <c r="F610" s="105"/>
      <c r="G610" s="105"/>
      <c r="H610" s="106"/>
      <c r="I610" s="107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</row>
    <row r="611" spans="1:48" ht="24.75" customHeight="1" x14ac:dyDescent="0.25">
      <c r="A611" s="105"/>
      <c r="B611" s="105"/>
      <c r="C611" s="105"/>
      <c r="D611" s="105"/>
      <c r="E611" s="105"/>
      <c r="F611" s="105"/>
      <c r="G611" s="105"/>
      <c r="H611" s="106"/>
      <c r="I611" s="107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</row>
    <row r="612" spans="1:48" ht="24.75" customHeight="1" x14ac:dyDescent="0.25">
      <c r="A612" s="105"/>
      <c r="B612" s="105"/>
      <c r="C612" s="105"/>
      <c r="D612" s="105"/>
      <c r="E612" s="105"/>
      <c r="F612" s="105"/>
      <c r="G612" s="105"/>
      <c r="H612" s="106"/>
      <c r="I612" s="107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</row>
    <row r="613" spans="1:48" ht="24.75" customHeight="1" x14ac:dyDescent="0.25">
      <c r="A613" s="105"/>
      <c r="B613" s="105"/>
      <c r="C613" s="105"/>
      <c r="D613" s="105"/>
      <c r="E613" s="105"/>
      <c r="F613" s="105"/>
      <c r="G613" s="105"/>
      <c r="H613" s="106"/>
      <c r="I613" s="107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</row>
    <row r="614" spans="1:48" ht="24.75" customHeight="1" x14ac:dyDescent="0.25">
      <c r="A614" s="105"/>
      <c r="B614" s="105"/>
      <c r="C614" s="105"/>
      <c r="D614" s="105"/>
      <c r="E614" s="105"/>
      <c r="F614" s="105"/>
      <c r="G614" s="105"/>
      <c r="H614" s="106"/>
      <c r="I614" s="107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</row>
    <row r="615" spans="1:48" ht="24.75" customHeight="1" x14ac:dyDescent="0.25">
      <c r="A615" s="105"/>
      <c r="B615" s="105"/>
      <c r="C615" s="105"/>
      <c r="D615" s="105"/>
      <c r="E615" s="105"/>
      <c r="F615" s="105"/>
      <c r="G615" s="105"/>
      <c r="H615" s="106"/>
      <c r="I615" s="107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</row>
    <row r="616" spans="1:48" ht="24.75" customHeight="1" x14ac:dyDescent="0.25">
      <c r="A616" s="105"/>
      <c r="B616" s="105"/>
      <c r="C616" s="105"/>
      <c r="D616" s="105"/>
      <c r="E616" s="105"/>
      <c r="F616" s="105"/>
      <c r="G616" s="105"/>
      <c r="H616" s="106"/>
      <c r="I616" s="107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</row>
    <row r="617" spans="1:48" ht="24.75" customHeight="1" x14ac:dyDescent="0.25">
      <c r="A617" s="105"/>
      <c r="B617" s="105"/>
      <c r="C617" s="105"/>
      <c r="D617" s="105"/>
      <c r="E617" s="105"/>
      <c r="F617" s="105"/>
      <c r="G617" s="105"/>
      <c r="H617" s="106"/>
      <c r="I617" s="107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</row>
    <row r="618" spans="1:48" ht="24.75" customHeight="1" x14ac:dyDescent="0.25">
      <c r="A618" s="105"/>
      <c r="B618" s="105"/>
      <c r="C618" s="105"/>
      <c r="D618" s="105"/>
      <c r="E618" s="105"/>
      <c r="F618" s="105"/>
      <c r="G618" s="105"/>
      <c r="H618" s="106"/>
      <c r="I618" s="107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</row>
    <row r="619" spans="1:48" ht="24.75" customHeight="1" x14ac:dyDescent="0.25">
      <c r="A619" s="105"/>
      <c r="B619" s="105"/>
      <c r="C619" s="105"/>
      <c r="D619" s="105"/>
      <c r="E619" s="105"/>
      <c r="F619" s="105"/>
      <c r="G619" s="105"/>
      <c r="H619" s="106"/>
      <c r="I619" s="107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</row>
    <row r="620" spans="1:48" ht="24.75" customHeight="1" x14ac:dyDescent="0.25">
      <c r="A620" s="105"/>
      <c r="B620" s="105"/>
      <c r="C620" s="105"/>
      <c r="D620" s="105"/>
      <c r="E620" s="105"/>
      <c r="F620" s="105"/>
      <c r="G620" s="105"/>
      <c r="H620" s="106"/>
      <c r="I620" s="107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</row>
    <row r="621" spans="1:48" ht="24.75" customHeight="1" x14ac:dyDescent="0.25">
      <c r="A621" s="105"/>
      <c r="B621" s="105"/>
      <c r="C621" s="105"/>
      <c r="D621" s="105"/>
      <c r="E621" s="105"/>
      <c r="F621" s="105"/>
      <c r="G621" s="105"/>
      <c r="H621" s="106"/>
      <c r="I621" s="107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</row>
    <row r="622" spans="1:48" ht="24.75" customHeight="1" x14ac:dyDescent="0.25">
      <c r="A622" s="105"/>
      <c r="B622" s="105"/>
      <c r="C622" s="105"/>
      <c r="D622" s="105"/>
      <c r="E622" s="105"/>
      <c r="F622" s="105"/>
      <c r="G622" s="105"/>
      <c r="H622" s="106"/>
      <c r="I622" s="107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</row>
    <row r="623" spans="1:48" ht="24.75" customHeight="1" x14ac:dyDescent="0.25">
      <c r="A623" s="105"/>
      <c r="B623" s="105"/>
      <c r="C623" s="105"/>
      <c r="D623" s="105"/>
      <c r="E623" s="105"/>
      <c r="F623" s="105"/>
      <c r="G623" s="105"/>
      <c r="H623" s="106"/>
      <c r="I623" s="107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</row>
    <row r="624" spans="1:48" ht="24.75" customHeight="1" x14ac:dyDescent="0.25">
      <c r="A624" s="105"/>
      <c r="B624" s="105"/>
      <c r="C624" s="105"/>
      <c r="D624" s="105"/>
      <c r="E624" s="105"/>
      <c r="F624" s="105"/>
      <c r="G624" s="105"/>
      <c r="H624" s="106"/>
      <c r="I624" s="107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</row>
    <row r="625" spans="1:48" ht="24.75" customHeight="1" x14ac:dyDescent="0.25">
      <c r="A625" s="105"/>
      <c r="B625" s="105"/>
      <c r="C625" s="105"/>
      <c r="D625" s="105"/>
      <c r="E625" s="105"/>
      <c r="F625" s="105"/>
      <c r="G625" s="105"/>
      <c r="H625" s="106"/>
      <c r="I625" s="107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</row>
    <row r="626" spans="1:48" ht="24.75" customHeight="1" x14ac:dyDescent="0.25">
      <c r="A626" s="105"/>
      <c r="B626" s="105"/>
      <c r="C626" s="105"/>
      <c r="D626" s="105"/>
      <c r="E626" s="105"/>
      <c r="F626" s="105"/>
      <c r="G626" s="105"/>
      <c r="H626" s="106"/>
      <c r="I626" s="107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</row>
    <row r="627" spans="1:48" ht="24.75" customHeight="1" x14ac:dyDescent="0.25">
      <c r="A627" s="105"/>
      <c r="B627" s="105"/>
      <c r="C627" s="105"/>
      <c r="D627" s="105"/>
      <c r="E627" s="105"/>
      <c r="F627" s="105"/>
      <c r="G627" s="105"/>
      <c r="H627" s="106"/>
      <c r="I627" s="107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</row>
    <row r="628" spans="1:48" ht="24.75" customHeight="1" x14ac:dyDescent="0.25">
      <c r="A628" s="105"/>
      <c r="B628" s="105"/>
      <c r="C628" s="105"/>
      <c r="D628" s="105"/>
      <c r="E628" s="105"/>
      <c r="F628" s="105"/>
      <c r="G628" s="105"/>
      <c r="H628" s="106"/>
      <c r="I628" s="107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</row>
    <row r="629" spans="1:48" ht="24.75" customHeight="1" x14ac:dyDescent="0.25">
      <c r="A629" s="105"/>
      <c r="B629" s="105"/>
      <c r="C629" s="105"/>
      <c r="D629" s="105"/>
      <c r="E629" s="105"/>
      <c r="F629" s="105"/>
      <c r="G629" s="105"/>
      <c r="H629" s="106"/>
      <c r="I629" s="107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</row>
    <row r="630" spans="1:48" ht="24.75" customHeight="1" x14ac:dyDescent="0.25">
      <c r="A630" s="105"/>
      <c r="B630" s="105"/>
      <c r="C630" s="105"/>
      <c r="D630" s="105"/>
      <c r="E630" s="105"/>
      <c r="F630" s="105"/>
      <c r="G630" s="105"/>
      <c r="H630" s="106"/>
      <c r="I630" s="107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</row>
    <row r="631" spans="1:48" ht="24.75" customHeight="1" x14ac:dyDescent="0.25">
      <c r="A631" s="105"/>
      <c r="B631" s="105"/>
      <c r="C631" s="105"/>
      <c r="D631" s="105"/>
      <c r="E631" s="105"/>
      <c r="F631" s="105"/>
      <c r="G631" s="105"/>
      <c r="H631" s="106"/>
      <c r="I631" s="107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</row>
    <row r="632" spans="1:48" ht="24.75" customHeight="1" x14ac:dyDescent="0.25">
      <c r="A632" s="105"/>
      <c r="B632" s="105"/>
      <c r="C632" s="105"/>
      <c r="D632" s="105"/>
      <c r="E632" s="105"/>
      <c r="F632" s="105"/>
      <c r="G632" s="105"/>
      <c r="H632" s="106"/>
      <c r="I632" s="107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</row>
    <row r="633" spans="1:48" ht="24.75" customHeight="1" x14ac:dyDescent="0.25">
      <c r="A633" s="105"/>
      <c r="B633" s="105"/>
      <c r="C633" s="105"/>
      <c r="D633" s="105"/>
      <c r="E633" s="105"/>
      <c r="F633" s="105"/>
      <c r="G633" s="105"/>
      <c r="H633" s="106"/>
      <c r="I633" s="107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</row>
    <row r="634" spans="1:48" ht="24.75" customHeight="1" x14ac:dyDescent="0.25">
      <c r="A634" s="105"/>
      <c r="B634" s="105"/>
      <c r="C634" s="105"/>
      <c r="D634" s="105"/>
      <c r="E634" s="105"/>
      <c r="F634" s="105"/>
      <c r="G634" s="105"/>
      <c r="H634" s="106"/>
      <c r="I634" s="107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</row>
    <row r="635" spans="1:48" ht="24.75" customHeight="1" x14ac:dyDescent="0.25">
      <c r="A635" s="105"/>
      <c r="B635" s="105"/>
      <c r="C635" s="105"/>
      <c r="D635" s="105"/>
      <c r="E635" s="105"/>
      <c r="F635" s="105"/>
      <c r="G635" s="105"/>
      <c r="H635" s="106"/>
      <c r="I635" s="107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</row>
    <row r="636" spans="1:48" ht="24.75" customHeight="1" x14ac:dyDescent="0.25">
      <c r="A636" s="105"/>
      <c r="B636" s="105"/>
      <c r="C636" s="105"/>
      <c r="D636" s="105"/>
      <c r="E636" s="105"/>
      <c r="F636" s="105"/>
      <c r="G636" s="105"/>
      <c r="H636" s="106"/>
      <c r="I636" s="107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</row>
    <row r="637" spans="1:48" ht="24.75" customHeight="1" x14ac:dyDescent="0.25">
      <c r="A637" s="105"/>
      <c r="B637" s="105"/>
      <c r="C637" s="105"/>
      <c r="D637" s="105"/>
      <c r="E637" s="105"/>
      <c r="F637" s="105"/>
      <c r="G637" s="105"/>
      <c r="H637" s="106"/>
      <c r="I637" s="107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</row>
    <row r="638" spans="1:48" ht="24.75" customHeight="1" x14ac:dyDescent="0.25">
      <c r="A638" s="105"/>
      <c r="B638" s="105"/>
      <c r="C638" s="105"/>
      <c r="D638" s="105"/>
      <c r="E638" s="105"/>
      <c r="F638" s="105"/>
      <c r="G638" s="105"/>
      <c r="H638" s="106"/>
      <c r="I638" s="107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</row>
    <row r="639" spans="1:48" ht="24.75" customHeight="1" x14ac:dyDescent="0.25">
      <c r="A639" s="105"/>
      <c r="B639" s="105"/>
      <c r="C639" s="105"/>
      <c r="D639" s="105"/>
      <c r="E639" s="105"/>
      <c r="F639" s="105"/>
      <c r="G639" s="105"/>
      <c r="H639" s="106"/>
      <c r="I639" s="107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</row>
    <row r="640" spans="1:48" ht="24.75" customHeight="1" x14ac:dyDescent="0.25">
      <c r="A640" s="105"/>
      <c r="B640" s="105"/>
      <c r="C640" s="105"/>
      <c r="D640" s="105"/>
      <c r="E640" s="105"/>
      <c r="F640" s="105"/>
      <c r="G640" s="105"/>
      <c r="H640" s="106"/>
      <c r="I640" s="107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</row>
    <row r="641" spans="1:48" ht="24.75" customHeight="1" x14ac:dyDescent="0.25">
      <c r="A641" s="105"/>
      <c r="B641" s="105"/>
      <c r="C641" s="105"/>
      <c r="D641" s="105"/>
      <c r="E641" s="105"/>
      <c r="F641" s="105"/>
      <c r="G641" s="105"/>
      <c r="H641" s="106"/>
      <c r="I641" s="107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</row>
    <row r="642" spans="1:48" ht="24.75" customHeight="1" x14ac:dyDescent="0.25">
      <c r="A642" s="105"/>
      <c r="B642" s="105"/>
      <c r="C642" s="105"/>
      <c r="D642" s="105"/>
      <c r="E642" s="105"/>
      <c r="F642" s="105"/>
      <c r="G642" s="105"/>
      <c r="H642" s="106"/>
      <c r="I642" s="107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</row>
    <row r="643" spans="1:48" ht="24.75" customHeight="1" x14ac:dyDescent="0.25">
      <c r="A643" s="105"/>
      <c r="B643" s="105"/>
      <c r="C643" s="105"/>
      <c r="D643" s="105"/>
      <c r="E643" s="105"/>
      <c r="F643" s="105"/>
      <c r="G643" s="105"/>
      <c r="H643" s="106"/>
      <c r="I643" s="107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</row>
    <row r="644" spans="1:48" ht="24.75" customHeight="1" x14ac:dyDescent="0.25">
      <c r="A644" s="105"/>
      <c r="B644" s="105"/>
      <c r="C644" s="105"/>
      <c r="D644" s="105"/>
      <c r="E644" s="105"/>
      <c r="F644" s="105"/>
      <c r="G644" s="105"/>
      <c r="H644" s="106"/>
      <c r="I644" s="107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</row>
    <row r="645" spans="1:48" ht="24.75" customHeight="1" x14ac:dyDescent="0.25">
      <c r="A645" s="105"/>
      <c r="B645" s="105"/>
      <c r="C645" s="105"/>
      <c r="D645" s="105"/>
      <c r="E645" s="105"/>
      <c r="F645" s="105"/>
      <c r="G645" s="105"/>
      <c r="H645" s="106"/>
      <c r="I645" s="107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</row>
    <row r="646" spans="1:48" ht="24.75" customHeight="1" x14ac:dyDescent="0.25">
      <c r="A646" s="105"/>
      <c r="B646" s="105"/>
      <c r="C646" s="105"/>
      <c r="D646" s="105"/>
      <c r="E646" s="105"/>
      <c r="F646" s="105"/>
      <c r="G646" s="105"/>
      <c r="H646" s="106"/>
      <c r="I646" s="107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</row>
    <row r="647" spans="1:48" ht="24.75" customHeight="1" x14ac:dyDescent="0.25">
      <c r="A647" s="105"/>
      <c r="B647" s="105"/>
      <c r="C647" s="105"/>
      <c r="D647" s="105"/>
      <c r="E647" s="105"/>
      <c r="F647" s="105"/>
      <c r="G647" s="105"/>
      <c r="H647" s="106"/>
      <c r="I647" s="107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</row>
    <row r="648" spans="1:48" ht="24.75" customHeight="1" x14ac:dyDescent="0.25">
      <c r="A648" s="105"/>
      <c r="B648" s="105"/>
      <c r="C648" s="105"/>
      <c r="D648" s="105"/>
      <c r="E648" s="105"/>
      <c r="F648" s="105"/>
      <c r="G648" s="105"/>
      <c r="H648" s="106"/>
      <c r="I648" s="107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</row>
    <row r="649" spans="1:48" ht="24.75" customHeight="1" x14ac:dyDescent="0.25">
      <c r="A649" s="105"/>
      <c r="B649" s="105"/>
      <c r="C649" s="105"/>
      <c r="D649" s="105"/>
      <c r="E649" s="105"/>
      <c r="F649" s="105"/>
      <c r="G649" s="105"/>
      <c r="H649" s="106"/>
      <c r="I649" s="107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</row>
    <row r="650" spans="1:48" ht="24.75" customHeight="1" x14ac:dyDescent="0.25">
      <c r="A650" s="105"/>
      <c r="B650" s="105"/>
      <c r="C650" s="105"/>
      <c r="D650" s="105"/>
      <c r="E650" s="105"/>
      <c r="F650" s="105"/>
      <c r="G650" s="105"/>
      <c r="H650" s="106"/>
      <c r="I650" s="107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</row>
    <row r="651" spans="1:48" ht="24.75" customHeight="1" x14ac:dyDescent="0.25">
      <c r="A651" s="105"/>
      <c r="B651" s="105"/>
      <c r="C651" s="105"/>
      <c r="D651" s="105"/>
      <c r="E651" s="105"/>
      <c r="F651" s="105"/>
      <c r="G651" s="105"/>
      <c r="H651" s="106"/>
      <c r="I651" s="107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</row>
    <row r="652" spans="1:48" ht="24.75" customHeight="1" x14ac:dyDescent="0.25">
      <c r="A652" s="105"/>
      <c r="B652" s="105"/>
      <c r="C652" s="105"/>
      <c r="D652" s="105"/>
      <c r="E652" s="105"/>
      <c r="F652" s="105"/>
      <c r="G652" s="105"/>
      <c r="H652" s="106"/>
      <c r="I652" s="107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</row>
    <row r="653" spans="1:48" ht="24.75" customHeight="1" x14ac:dyDescent="0.25">
      <c r="A653" s="105"/>
      <c r="B653" s="105"/>
      <c r="C653" s="105"/>
      <c r="D653" s="105"/>
      <c r="E653" s="105"/>
      <c r="F653" s="105"/>
      <c r="G653" s="105"/>
      <c r="H653" s="106"/>
      <c r="I653" s="107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</row>
    <row r="654" spans="1:48" ht="24.75" customHeight="1" x14ac:dyDescent="0.25">
      <c r="A654" s="105"/>
      <c r="B654" s="105"/>
      <c r="C654" s="105"/>
      <c r="D654" s="105"/>
      <c r="E654" s="105"/>
      <c r="F654" s="105"/>
      <c r="G654" s="105"/>
      <c r="H654" s="106"/>
      <c r="I654" s="107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</row>
    <row r="655" spans="1:48" ht="24.75" customHeight="1" x14ac:dyDescent="0.25">
      <c r="A655" s="105"/>
      <c r="B655" s="105"/>
      <c r="C655" s="105"/>
      <c r="D655" s="105"/>
      <c r="E655" s="105"/>
      <c r="F655" s="105"/>
      <c r="G655" s="105"/>
      <c r="H655" s="106"/>
      <c r="I655" s="107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</row>
    <row r="656" spans="1:48" ht="24.75" customHeight="1" x14ac:dyDescent="0.25">
      <c r="A656" s="105"/>
      <c r="B656" s="105"/>
      <c r="C656" s="105"/>
      <c r="D656" s="105"/>
      <c r="E656" s="105"/>
      <c r="F656" s="105"/>
      <c r="G656" s="105"/>
      <c r="H656" s="106"/>
      <c r="I656" s="107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</row>
    <row r="657" spans="1:48" ht="24.75" customHeight="1" x14ac:dyDescent="0.25">
      <c r="A657" s="105"/>
      <c r="B657" s="105"/>
      <c r="C657" s="105"/>
      <c r="D657" s="105"/>
      <c r="E657" s="105"/>
      <c r="F657" s="105"/>
      <c r="G657" s="105"/>
      <c r="H657" s="106"/>
      <c r="I657" s="107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</row>
    <row r="658" spans="1:48" ht="24.75" customHeight="1" x14ac:dyDescent="0.25">
      <c r="A658" s="105"/>
      <c r="B658" s="105"/>
      <c r="C658" s="105"/>
      <c r="D658" s="105"/>
      <c r="E658" s="105"/>
      <c r="F658" s="105"/>
      <c r="G658" s="105"/>
      <c r="H658" s="106"/>
      <c r="I658" s="107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</row>
    <row r="659" spans="1:48" ht="24.75" customHeight="1" x14ac:dyDescent="0.25">
      <c r="A659" s="105"/>
      <c r="B659" s="105"/>
      <c r="C659" s="105"/>
      <c r="D659" s="105"/>
      <c r="E659" s="105"/>
      <c r="F659" s="105"/>
      <c r="G659" s="105"/>
      <c r="H659" s="106"/>
      <c r="I659" s="107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</row>
    <row r="660" spans="1:48" ht="24.75" customHeight="1" x14ac:dyDescent="0.25">
      <c r="A660" s="105"/>
      <c r="B660" s="105"/>
      <c r="C660" s="105"/>
      <c r="D660" s="105"/>
      <c r="E660" s="105"/>
      <c r="F660" s="105"/>
      <c r="G660" s="105"/>
      <c r="H660" s="106"/>
      <c r="I660" s="107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</row>
    <row r="661" spans="1:48" ht="24.75" customHeight="1" x14ac:dyDescent="0.25">
      <c r="A661" s="105"/>
      <c r="B661" s="105"/>
      <c r="C661" s="105"/>
      <c r="D661" s="105"/>
      <c r="E661" s="105"/>
      <c r="F661" s="105"/>
      <c r="G661" s="105"/>
      <c r="H661" s="106"/>
      <c r="I661" s="107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</row>
    <row r="662" spans="1:48" ht="24.75" customHeight="1" x14ac:dyDescent="0.25">
      <c r="A662" s="105"/>
      <c r="B662" s="105"/>
      <c r="C662" s="105"/>
      <c r="D662" s="105"/>
      <c r="E662" s="105"/>
      <c r="F662" s="105"/>
      <c r="G662" s="105"/>
      <c r="H662" s="106"/>
      <c r="I662" s="107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</row>
    <row r="663" spans="1:48" ht="24.75" customHeight="1" x14ac:dyDescent="0.25">
      <c r="A663" s="105"/>
      <c r="B663" s="105"/>
      <c r="C663" s="105"/>
      <c r="D663" s="105"/>
      <c r="E663" s="105"/>
      <c r="F663" s="105"/>
      <c r="G663" s="105"/>
      <c r="H663" s="106"/>
      <c r="I663" s="107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</row>
    <row r="664" spans="1:48" ht="24.75" customHeight="1" x14ac:dyDescent="0.25">
      <c r="A664" s="105"/>
      <c r="B664" s="105"/>
      <c r="C664" s="105"/>
      <c r="D664" s="105"/>
      <c r="E664" s="105"/>
      <c r="F664" s="105"/>
      <c r="G664" s="105"/>
      <c r="H664" s="106"/>
      <c r="I664" s="107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</row>
    <row r="665" spans="1:48" ht="24.75" customHeight="1" x14ac:dyDescent="0.25">
      <c r="A665" s="105"/>
      <c r="B665" s="105"/>
      <c r="C665" s="105"/>
      <c r="D665" s="105"/>
      <c r="E665" s="105"/>
      <c r="F665" s="105"/>
      <c r="G665" s="105"/>
      <c r="H665" s="106"/>
      <c r="I665" s="107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</row>
    <row r="666" spans="1:48" ht="24.75" customHeight="1" x14ac:dyDescent="0.25">
      <c r="A666" s="105"/>
      <c r="B666" s="105"/>
      <c r="C666" s="105"/>
      <c r="D666" s="105"/>
      <c r="E666" s="105"/>
      <c r="F666" s="105"/>
      <c r="G666" s="105"/>
      <c r="H666" s="106"/>
      <c r="I666" s="107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</row>
    <row r="667" spans="1:48" ht="24.75" customHeight="1" x14ac:dyDescent="0.25">
      <c r="A667" s="105"/>
      <c r="B667" s="105"/>
      <c r="C667" s="105"/>
      <c r="D667" s="105"/>
      <c r="E667" s="105"/>
      <c r="F667" s="105"/>
      <c r="G667" s="105"/>
      <c r="H667" s="106"/>
      <c r="I667" s="107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</row>
    <row r="668" spans="1:48" ht="24.75" customHeight="1" x14ac:dyDescent="0.25">
      <c r="A668" s="105"/>
      <c r="B668" s="105"/>
      <c r="C668" s="105"/>
      <c r="D668" s="105"/>
      <c r="E668" s="105"/>
      <c r="F668" s="105"/>
      <c r="G668" s="105"/>
      <c r="H668" s="106"/>
      <c r="I668" s="107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</row>
    <row r="669" spans="1:48" ht="24.75" customHeight="1" x14ac:dyDescent="0.25">
      <c r="A669" s="105"/>
      <c r="B669" s="105"/>
      <c r="C669" s="105"/>
      <c r="D669" s="105"/>
      <c r="E669" s="105"/>
      <c r="F669" s="105"/>
      <c r="G669" s="105"/>
      <c r="H669" s="106"/>
      <c r="I669" s="107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</row>
    <row r="670" spans="1:48" ht="24.75" customHeight="1" x14ac:dyDescent="0.25">
      <c r="A670" s="105"/>
      <c r="B670" s="105"/>
      <c r="C670" s="105"/>
      <c r="D670" s="105"/>
      <c r="E670" s="105"/>
      <c r="F670" s="105"/>
      <c r="G670" s="105"/>
      <c r="H670" s="106"/>
      <c r="I670" s="107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</row>
    <row r="671" spans="1:48" ht="24.75" customHeight="1" x14ac:dyDescent="0.25">
      <c r="A671" s="105"/>
      <c r="B671" s="105"/>
      <c r="C671" s="105"/>
      <c r="D671" s="105"/>
      <c r="E671" s="105"/>
      <c r="F671" s="105"/>
      <c r="G671" s="105"/>
      <c r="H671" s="106"/>
      <c r="I671" s="107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</row>
    <row r="672" spans="1:48" ht="24.75" customHeight="1" x14ac:dyDescent="0.25">
      <c r="A672" s="105"/>
      <c r="B672" s="105"/>
      <c r="C672" s="105"/>
      <c r="D672" s="105"/>
      <c r="E672" s="105"/>
      <c r="F672" s="105"/>
      <c r="G672" s="105"/>
      <c r="H672" s="106"/>
      <c r="I672" s="107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</row>
    <row r="673" spans="1:48" ht="24.75" customHeight="1" x14ac:dyDescent="0.25">
      <c r="A673" s="105"/>
      <c r="B673" s="105"/>
      <c r="C673" s="105"/>
      <c r="D673" s="105"/>
      <c r="E673" s="105"/>
      <c r="F673" s="105"/>
      <c r="G673" s="105"/>
      <c r="H673" s="106"/>
      <c r="I673" s="107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</row>
    <row r="674" spans="1:48" ht="24.75" customHeight="1" x14ac:dyDescent="0.25">
      <c r="A674" s="105"/>
      <c r="B674" s="105"/>
      <c r="C674" s="105"/>
      <c r="D674" s="105"/>
      <c r="E674" s="105"/>
      <c r="F674" s="105"/>
      <c r="G674" s="105"/>
      <c r="H674" s="106"/>
      <c r="I674" s="107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</row>
    <row r="675" spans="1:48" ht="24.75" customHeight="1" x14ac:dyDescent="0.25">
      <c r="A675" s="105"/>
      <c r="B675" s="105"/>
      <c r="C675" s="105"/>
      <c r="D675" s="105"/>
      <c r="E675" s="105"/>
      <c r="F675" s="105"/>
      <c r="G675" s="105"/>
      <c r="H675" s="106"/>
      <c r="I675" s="107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</row>
    <row r="676" spans="1:48" ht="24.75" customHeight="1" x14ac:dyDescent="0.25">
      <c r="A676" s="105"/>
      <c r="B676" s="105"/>
      <c r="C676" s="105"/>
      <c r="D676" s="105"/>
      <c r="E676" s="105"/>
      <c r="F676" s="105"/>
      <c r="G676" s="105"/>
      <c r="H676" s="106"/>
      <c r="I676" s="107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</row>
    <row r="677" spans="1:48" ht="24.75" customHeight="1" x14ac:dyDescent="0.25">
      <c r="A677" s="105"/>
      <c r="B677" s="105"/>
      <c r="C677" s="105"/>
      <c r="D677" s="105"/>
      <c r="E677" s="105"/>
      <c r="F677" s="105"/>
      <c r="G677" s="105"/>
      <c r="H677" s="106"/>
      <c r="I677" s="107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</row>
    <row r="678" spans="1:48" ht="24.75" customHeight="1" x14ac:dyDescent="0.25">
      <c r="A678" s="105"/>
      <c r="B678" s="105"/>
      <c r="C678" s="105"/>
      <c r="D678" s="105"/>
      <c r="E678" s="105"/>
      <c r="F678" s="105"/>
      <c r="G678" s="105"/>
      <c r="H678" s="106"/>
      <c r="I678" s="107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</row>
    <row r="679" spans="1:48" ht="24.75" customHeight="1" x14ac:dyDescent="0.25">
      <c r="A679" s="105"/>
      <c r="B679" s="105"/>
      <c r="C679" s="105"/>
      <c r="D679" s="105"/>
      <c r="E679" s="105"/>
      <c r="F679" s="105"/>
      <c r="G679" s="105"/>
      <c r="H679" s="106"/>
      <c r="I679" s="107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</row>
    <row r="680" spans="1:48" ht="24.75" customHeight="1" x14ac:dyDescent="0.25">
      <c r="A680" s="105"/>
      <c r="B680" s="105"/>
      <c r="C680" s="105"/>
      <c r="D680" s="105"/>
      <c r="E680" s="105"/>
      <c r="F680" s="105"/>
      <c r="G680" s="105"/>
      <c r="H680" s="106"/>
      <c r="I680" s="107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</row>
    <row r="681" spans="1:48" ht="24.75" customHeight="1" x14ac:dyDescent="0.25">
      <c r="A681" s="105"/>
      <c r="B681" s="105"/>
      <c r="C681" s="105"/>
      <c r="D681" s="105"/>
      <c r="E681" s="105"/>
      <c r="F681" s="105"/>
      <c r="G681" s="105"/>
      <c r="H681" s="106"/>
      <c r="I681" s="107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  <c r="AC681" s="106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</row>
    <row r="682" spans="1:48" ht="24.75" customHeight="1" x14ac:dyDescent="0.25">
      <c r="A682" s="105"/>
      <c r="B682" s="105"/>
      <c r="C682" s="105"/>
      <c r="D682" s="105"/>
      <c r="E682" s="105"/>
      <c r="F682" s="105"/>
      <c r="G682" s="105"/>
      <c r="H682" s="106"/>
      <c r="I682" s="107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</row>
    <row r="683" spans="1:48" ht="24.75" customHeight="1" x14ac:dyDescent="0.25">
      <c r="A683" s="105"/>
      <c r="B683" s="105"/>
      <c r="C683" s="105"/>
      <c r="D683" s="105"/>
      <c r="E683" s="105"/>
      <c r="F683" s="105"/>
      <c r="G683" s="105"/>
      <c r="H683" s="106"/>
      <c r="I683" s="107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</row>
    <row r="684" spans="1:48" ht="24.75" customHeight="1" x14ac:dyDescent="0.25">
      <c r="A684" s="105"/>
      <c r="B684" s="105"/>
      <c r="C684" s="105"/>
      <c r="D684" s="105"/>
      <c r="E684" s="105"/>
      <c r="F684" s="105"/>
      <c r="G684" s="105"/>
      <c r="H684" s="106"/>
      <c r="I684" s="107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</row>
    <row r="685" spans="1:48" ht="24.75" customHeight="1" x14ac:dyDescent="0.25">
      <c r="A685" s="105"/>
      <c r="B685" s="105"/>
      <c r="C685" s="105"/>
      <c r="D685" s="105"/>
      <c r="E685" s="105"/>
      <c r="F685" s="105"/>
      <c r="G685" s="105"/>
      <c r="H685" s="106"/>
      <c r="I685" s="107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</row>
    <row r="686" spans="1:48" ht="24.75" customHeight="1" x14ac:dyDescent="0.25">
      <c r="A686" s="105"/>
      <c r="B686" s="105"/>
      <c r="C686" s="105"/>
      <c r="D686" s="105"/>
      <c r="E686" s="105"/>
      <c r="F686" s="105"/>
      <c r="G686" s="105"/>
      <c r="H686" s="106"/>
      <c r="I686" s="107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</row>
    <row r="687" spans="1:48" ht="24.75" customHeight="1" x14ac:dyDescent="0.25">
      <c r="A687" s="105"/>
      <c r="B687" s="105"/>
      <c r="C687" s="105"/>
      <c r="D687" s="105"/>
      <c r="E687" s="105"/>
      <c r="F687" s="105"/>
      <c r="G687" s="105"/>
      <c r="H687" s="106"/>
      <c r="I687" s="107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</row>
    <row r="688" spans="1:48" ht="24.75" customHeight="1" x14ac:dyDescent="0.25">
      <c r="A688" s="105"/>
      <c r="B688" s="105"/>
      <c r="C688" s="105"/>
      <c r="D688" s="105"/>
      <c r="E688" s="105"/>
      <c r="F688" s="105"/>
      <c r="G688" s="105"/>
      <c r="H688" s="106"/>
      <c r="I688" s="107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</row>
    <row r="689" spans="1:48" ht="24.75" customHeight="1" x14ac:dyDescent="0.25">
      <c r="A689" s="105"/>
      <c r="B689" s="105"/>
      <c r="C689" s="105"/>
      <c r="D689" s="105"/>
      <c r="E689" s="105"/>
      <c r="F689" s="105"/>
      <c r="G689" s="105"/>
      <c r="H689" s="106"/>
      <c r="I689" s="107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</row>
    <row r="690" spans="1:48" ht="24.75" customHeight="1" x14ac:dyDescent="0.25">
      <c r="A690" s="105"/>
      <c r="B690" s="105"/>
      <c r="C690" s="105"/>
      <c r="D690" s="105"/>
      <c r="E690" s="105"/>
      <c r="F690" s="105"/>
      <c r="G690" s="105"/>
      <c r="H690" s="106"/>
      <c r="I690" s="107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</row>
    <row r="691" spans="1:48" ht="24.75" customHeight="1" x14ac:dyDescent="0.25">
      <c r="A691" s="105"/>
      <c r="B691" s="105"/>
      <c r="C691" s="105"/>
      <c r="D691" s="105"/>
      <c r="E691" s="105"/>
      <c r="F691" s="105"/>
      <c r="G691" s="105"/>
      <c r="H691" s="106"/>
      <c r="I691" s="107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</row>
    <row r="692" spans="1:48" ht="24.75" customHeight="1" x14ac:dyDescent="0.25">
      <c r="A692" s="105"/>
      <c r="B692" s="105"/>
      <c r="C692" s="105"/>
      <c r="D692" s="105"/>
      <c r="E692" s="105"/>
      <c r="F692" s="105"/>
      <c r="G692" s="105"/>
      <c r="H692" s="106"/>
      <c r="I692" s="107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</row>
    <row r="693" spans="1:48" ht="24.75" customHeight="1" x14ac:dyDescent="0.25">
      <c r="A693" s="105"/>
      <c r="B693" s="105"/>
      <c r="C693" s="105"/>
      <c r="D693" s="105"/>
      <c r="E693" s="105"/>
      <c r="F693" s="105"/>
      <c r="G693" s="105"/>
      <c r="H693" s="106"/>
      <c r="I693" s="107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</row>
    <row r="694" spans="1:48" ht="24.75" customHeight="1" x14ac:dyDescent="0.25">
      <c r="A694" s="105"/>
      <c r="B694" s="105"/>
      <c r="C694" s="105"/>
      <c r="D694" s="105"/>
      <c r="E694" s="105"/>
      <c r="F694" s="105"/>
      <c r="G694" s="105"/>
      <c r="H694" s="106"/>
      <c r="I694" s="107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</row>
    <row r="695" spans="1:48" ht="24.75" customHeight="1" x14ac:dyDescent="0.25">
      <c r="A695" s="105"/>
      <c r="B695" s="105"/>
      <c r="C695" s="105"/>
      <c r="D695" s="105"/>
      <c r="E695" s="105"/>
      <c r="F695" s="105"/>
      <c r="G695" s="105"/>
      <c r="H695" s="106"/>
      <c r="I695" s="107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</row>
    <row r="696" spans="1:48" ht="24.75" customHeight="1" x14ac:dyDescent="0.25">
      <c r="A696" s="105"/>
      <c r="B696" s="105"/>
      <c r="C696" s="105"/>
      <c r="D696" s="105"/>
      <c r="E696" s="105"/>
      <c r="F696" s="105"/>
      <c r="G696" s="105"/>
      <c r="H696" s="106"/>
      <c r="I696" s="107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</row>
    <row r="697" spans="1:48" ht="24.75" customHeight="1" x14ac:dyDescent="0.25">
      <c r="A697" s="105"/>
      <c r="B697" s="105"/>
      <c r="C697" s="105"/>
      <c r="D697" s="105"/>
      <c r="E697" s="105"/>
      <c r="F697" s="105"/>
      <c r="G697" s="105"/>
      <c r="H697" s="106"/>
      <c r="I697" s="107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</row>
    <row r="698" spans="1:48" ht="24.75" customHeight="1" x14ac:dyDescent="0.25">
      <c r="A698" s="105"/>
      <c r="B698" s="105"/>
      <c r="C698" s="105"/>
      <c r="D698" s="105"/>
      <c r="E698" s="105"/>
      <c r="F698" s="105"/>
      <c r="G698" s="105"/>
      <c r="H698" s="106"/>
      <c r="I698" s="107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</row>
    <row r="699" spans="1:48" ht="24.75" customHeight="1" x14ac:dyDescent="0.25">
      <c r="A699" s="105"/>
      <c r="B699" s="105"/>
      <c r="C699" s="105"/>
      <c r="D699" s="105"/>
      <c r="E699" s="105"/>
      <c r="F699" s="105"/>
      <c r="G699" s="105"/>
      <c r="H699" s="106"/>
      <c r="I699" s="107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</row>
    <row r="700" spans="1:48" ht="24.75" customHeight="1" x14ac:dyDescent="0.25">
      <c r="A700" s="105"/>
      <c r="B700" s="105"/>
      <c r="C700" s="105"/>
      <c r="D700" s="105"/>
      <c r="E700" s="105"/>
      <c r="F700" s="105"/>
      <c r="G700" s="105"/>
      <c r="H700" s="106"/>
      <c r="I700" s="107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</row>
    <row r="701" spans="1:48" ht="24.75" customHeight="1" x14ac:dyDescent="0.25">
      <c r="A701" s="105"/>
      <c r="B701" s="105"/>
      <c r="C701" s="105"/>
      <c r="D701" s="105"/>
      <c r="E701" s="105"/>
      <c r="F701" s="105"/>
      <c r="G701" s="105"/>
      <c r="H701" s="106"/>
      <c r="I701" s="107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</row>
    <row r="702" spans="1:48" ht="24.75" customHeight="1" x14ac:dyDescent="0.25">
      <c r="A702" s="105"/>
      <c r="B702" s="105"/>
      <c r="C702" s="105"/>
      <c r="D702" s="105"/>
      <c r="E702" s="105"/>
      <c r="F702" s="105"/>
      <c r="G702" s="105"/>
      <c r="H702" s="106"/>
      <c r="I702" s="107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</row>
    <row r="703" spans="1:48" ht="24.75" customHeight="1" x14ac:dyDescent="0.25">
      <c r="A703" s="105"/>
      <c r="B703" s="105"/>
      <c r="C703" s="105"/>
      <c r="D703" s="105"/>
      <c r="E703" s="105"/>
      <c r="F703" s="105"/>
      <c r="G703" s="105"/>
      <c r="H703" s="106"/>
      <c r="I703" s="107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</row>
    <row r="704" spans="1:48" ht="24.75" customHeight="1" x14ac:dyDescent="0.25">
      <c r="A704" s="105"/>
      <c r="B704" s="105"/>
      <c r="C704" s="105"/>
      <c r="D704" s="105"/>
      <c r="E704" s="105"/>
      <c r="F704" s="105"/>
      <c r="G704" s="105"/>
      <c r="H704" s="106"/>
      <c r="I704" s="107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</row>
    <row r="705" spans="1:48" ht="24.75" customHeight="1" x14ac:dyDescent="0.25">
      <c r="A705" s="105"/>
      <c r="B705" s="105"/>
      <c r="C705" s="105"/>
      <c r="D705" s="105"/>
      <c r="E705" s="105"/>
      <c r="F705" s="105"/>
      <c r="G705" s="105"/>
      <c r="H705" s="106"/>
      <c r="I705" s="107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</row>
    <row r="706" spans="1:48" ht="24.75" customHeight="1" x14ac:dyDescent="0.25">
      <c r="A706" s="105"/>
      <c r="B706" s="105"/>
      <c r="C706" s="105"/>
      <c r="D706" s="105"/>
      <c r="E706" s="105"/>
      <c r="F706" s="105"/>
      <c r="G706" s="105"/>
      <c r="H706" s="106"/>
      <c r="I706" s="107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</row>
    <row r="707" spans="1:48" ht="24.75" customHeight="1" x14ac:dyDescent="0.25">
      <c r="A707" s="105"/>
      <c r="B707" s="105"/>
      <c r="C707" s="105"/>
      <c r="D707" s="105"/>
      <c r="E707" s="105"/>
      <c r="F707" s="105"/>
      <c r="G707" s="105"/>
      <c r="H707" s="106"/>
      <c r="I707" s="107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</row>
    <row r="708" spans="1:48" ht="24.75" customHeight="1" x14ac:dyDescent="0.25">
      <c r="A708" s="105"/>
      <c r="B708" s="105"/>
      <c r="C708" s="105"/>
      <c r="D708" s="105"/>
      <c r="E708" s="105"/>
      <c r="F708" s="105"/>
      <c r="G708" s="105"/>
      <c r="H708" s="106"/>
      <c r="I708" s="107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</row>
    <row r="709" spans="1:48" ht="24.75" customHeight="1" x14ac:dyDescent="0.25">
      <c r="A709" s="105"/>
      <c r="B709" s="105"/>
      <c r="C709" s="105"/>
      <c r="D709" s="105"/>
      <c r="E709" s="105"/>
      <c r="F709" s="105"/>
      <c r="G709" s="105"/>
      <c r="H709" s="106"/>
      <c r="I709" s="107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</row>
    <row r="710" spans="1:48" ht="24.75" customHeight="1" x14ac:dyDescent="0.25">
      <c r="A710" s="105"/>
      <c r="B710" s="105"/>
      <c r="C710" s="105"/>
      <c r="D710" s="105"/>
      <c r="E710" s="105"/>
      <c r="F710" s="105"/>
      <c r="G710" s="105"/>
      <c r="H710" s="106"/>
      <c r="I710" s="107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</row>
    <row r="711" spans="1:48" ht="24.75" customHeight="1" x14ac:dyDescent="0.25">
      <c r="A711" s="105"/>
      <c r="B711" s="105"/>
      <c r="C711" s="105"/>
      <c r="D711" s="105"/>
      <c r="E711" s="105"/>
      <c r="F711" s="105"/>
      <c r="G711" s="105"/>
      <c r="H711" s="106"/>
      <c r="I711" s="107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</row>
    <row r="712" spans="1:48" ht="24.75" customHeight="1" x14ac:dyDescent="0.25">
      <c r="A712" s="105"/>
      <c r="B712" s="105"/>
      <c r="C712" s="105"/>
      <c r="D712" s="105"/>
      <c r="E712" s="105"/>
      <c r="F712" s="105"/>
      <c r="G712" s="105"/>
      <c r="H712" s="106"/>
      <c r="I712" s="107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</row>
    <row r="713" spans="1:48" ht="24.75" customHeight="1" x14ac:dyDescent="0.25">
      <c r="A713" s="105"/>
      <c r="B713" s="105"/>
      <c r="C713" s="105"/>
      <c r="D713" s="105"/>
      <c r="E713" s="105"/>
      <c r="F713" s="105"/>
      <c r="G713" s="105"/>
      <c r="H713" s="106"/>
      <c r="I713" s="107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</row>
    <row r="714" spans="1:48" ht="24.75" customHeight="1" x14ac:dyDescent="0.25">
      <c r="A714" s="105"/>
      <c r="B714" s="105"/>
      <c r="C714" s="105"/>
      <c r="D714" s="105"/>
      <c r="E714" s="105"/>
      <c r="F714" s="105"/>
      <c r="G714" s="105"/>
      <c r="H714" s="106"/>
      <c r="I714" s="107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</row>
    <row r="715" spans="1:48" ht="24.75" customHeight="1" x14ac:dyDescent="0.25">
      <c r="A715" s="105"/>
      <c r="B715" s="105"/>
      <c r="C715" s="105"/>
      <c r="D715" s="105"/>
      <c r="E715" s="105"/>
      <c r="F715" s="105"/>
      <c r="G715" s="105"/>
      <c r="H715" s="106"/>
      <c r="I715" s="107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</row>
    <row r="716" spans="1:48" ht="24.75" customHeight="1" x14ac:dyDescent="0.25">
      <c r="A716" s="105"/>
      <c r="B716" s="105"/>
      <c r="C716" s="105"/>
      <c r="D716" s="105"/>
      <c r="E716" s="105"/>
      <c r="F716" s="105"/>
      <c r="G716" s="105"/>
      <c r="H716" s="106"/>
      <c r="I716" s="107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</row>
    <row r="717" spans="1:48" ht="24.75" customHeight="1" x14ac:dyDescent="0.25">
      <c r="A717" s="105"/>
      <c r="B717" s="105"/>
      <c r="C717" s="105"/>
      <c r="D717" s="105"/>
      <c r="E717" s="105"/>
      <c r="F717" s="105"/>
      <c r="G717" s="105"/>
      <c r="H717" s="106"/>
      <c r="I717" s="107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</row>
    <row r="718" spans="1:48" ht="24.75" customHeight="1" x14ac:dyDescent="0.25">
      <c r="A718" s="105"/>
      <c r="B718" s="105"/>
      <c r="C718" s="105"/>
      <c r="D718" s="105"/>
      <c r="E718" s="105"/>
      <c r="F718" s="105"/>
      <c r="G718" s="105"/>
      <c r="H718" s="106"/>
      <c r="I718" s="107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</row>
    <row r="719" spans="1:48" ht="24.75" customHeight="1" x14ac:dyDescent="0.25">
      <c r="A719" s="105"/>
      <c r="B719" s="105"/>
      <c r="C719" s="105"/>
      <c r="D719" s="105"/>
      <c r="E719" s="105"/>
      <c r="F719" s="105"/>
      <c r="G719" s="105"/>
      <c r="H719" s="106"/>
      <c r="I719" s="107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</row>
    <row r="720" spans="1:48" ht="24.75" customHeight="1" x14ac:dyDescent="0.25">
      <c r="A720" s="105"/>
      <c r="B720" s="105"/>
      <c r="C720" s="105"/>
      <c r="D720" s="105"/>
      <c r="E720" s="105"/>
      <c r="F720" s="105"/>
      <c r="G720" s="105"/>
      <c r="H720" s="106"/>
      <c r="I720" s="107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</row>
    <row r="721" spans="1:48" ht="24.75" customHeight="1" x14ac:dyDescent="0.25">
      <c r="A721" s="105"/>
      <c r="B721" s="105"/>
      <c r="C721" s="105"/>
      <c r="D721" s="105"/>
      <c r="E721" s="105"/>
      <c r="F721" s="105"/>
      <c r="G721" s="105"/>
      <c r="H721" s="106"/>
      <c r="I721" s="107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</row>
    <row r="722" spans="1:48" ht="24.75" customHeight="1" x14ac:dyDescent="0.25">
      <c r="A722" s="105"/>
      <c r="B722" s="105"/>
      <c r="C722" s="105"/>
      <c r="D722" s="105"/>
      <c r="E722" s="105"/>
      <c r="F722" s="105"/>
      <c r="G722" s="105"/>
      <c r="H722" s="106"/>
      <c r="I722" s="107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</row>
    <row r="723" spans="1:48" ht="24.75" customHeight="1" x14ac:dyDescent="0.25">
      <c r="A723" s="105"/>
      <c r="B723" s="105"/>
      <c r="C723" s="105"/>
      <c r="D723" s="105"/>
      <c r="E723" s="105"/>
      <c r="F723" s="105"/>
      <c r="G723" s="105"/>
      <c r="H723" s="106"/>
      <c r="I723" s="107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</row>
    <row r="724" spans="1:48" ht="24.75" customHeight="1" x14ac:dyDescent="0.25">
      <c r="A724" s="105"/>
      <c r="B724" s="105"/>
      <c r="C724" s="105"/>
      <c r="D724" s="105"/>
      <c r="E724" s="105"/>
      <c r="F724" s="105"/>
      <c r="G724" s="105"/>
      <c r="H724" s="106"/>
      <c r="I724" s="107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</row>
    <row r="725" spans="1:48" ht="24.75" customHeight="1" x14ac:dyDescent="0.25">
      <c r="A725" s="105"/>
      <c r="B725" s="105"/>
      <c r="C725" s="105"/>
      <c r="D725" s="105"/>
      <c r="E725" s="105"/>
      <c r="F725" s="105"/>
      <c r="G725" s="105"/>
      <c r="H725" s="106"/>
      <c r="I725" s="107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</row>
    <row r="726" spans="1:48" ht="24.75" customHeight="1" x14ac:dyDescent="0.25">
      <c r="A726" s="105"/>
      <c r="B726" s="105"/>
      <c r="C726" s="105"/>
      <c r="D726" s="105"/>
      <c r="E726" s="105"/>
      <c r="F726" s="105"/>
      <c r="G726" s="105"/>
      <c r="H726" s="106"/>
      <c r="I726" s="107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</row>
    <row r="727" spans="1:48" ht="24.75" customHeight="1" x14ac:dyDescent="0.25">
      <c r="A727" s="105"/>
      <c r="B727" s="105"/>
      <c r="C727" s="105"/>
      <c r="D727" s="105"/>
      <c r="E727" s="105"/>
      <c r="F727" s="105"/>
      <c r="G727" s="105"/>
      <c r="H727" s="106"/>
      <c r="I727" s="107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</row>
    <row r="728" spans="1:48" ht="24.75" customHeight="1" x14ac:dyDescent="0.25">
      <c r="A728" s="105"/>
      <c r="B728" s="105"/>
      <c r="C728" s="105"/>
      <c r="D728" s="105"/>
      <c r="E728" s="105"/>
      <c r="F728" s="105"/>
      <c r="G728" s="105"/>
      <c r="H728" s="106"/>
      <c r="I728" s="107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</row>
    <row r="729" spans="1:48" ht="24.75" customHeight="1" x14ac:dyDescent="0.25">
      <c r="A729" s="105"/>
      <c r="B729" s="105"/>
      <c r="C729" s="105"/>
      <c r="D729" s="105"/>
      <c r="E729" s="105"/>
      <c r="F729" s="105"/>
      <c r="G729" s="105"/>
      <c r="H729" s="106"/>
      <c r="I729" s="107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</row>
    <row r="730" spans="1:48" ht="24.75" customHeight="1" x14ac:dyDescent="0.25">
      <c r="A730" s="105"/>
      <c r="B730" s="105"/>
      <c r="C730" s="105"/>
      <c r="D730" s="105"/>
      <c r="E730" s="105"/>
      <c r="F730" s="105"/>
      <c r="G730" s="105"/>
      <c r="H730" s="106"/>
      <c r="I730" s="107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</row>
    <row r="731" spans="1:48" ht="24.75" customHeight="1" x14ac:dyDescent="0.25">
      <c r="A731" s="105"/>
      <c r="B731" s="105"/>
      <c r="C731" s="105"/>
      <c r="D731" s="105"/>
      <c r="E731" s="105"/>
      <c r="F731" s="105"/>
      <c r="G731" s="105"/>
      <c r="H731" s="106"/>
      <c r="I731" s="107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</row>
    <row r="732" spans="1:48" ht="24.75" customHeight="1" x14ac:dyDescent="0.25">
      <c r="A732" s="105"/>
      <c r="B732" s="105"/>
      <c r="C732" s="105"/>
      <c r="D732" s="105"/>
      <c r="E732" s="105"/>
      <c r="F732" s="105"/>
      <c r="G732" s="105"/>
      <c r="H732" s="106"/>
      <c r="I732" s="107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</row>
    <row r="733" spans="1:48" ht="24.75" customHeight="1" x14ac:dyDescent="0.25">
      <c r="A733" s="105"/>
      <c r="B733" s="105"/>
      <c r="C733" s="105"/>
      <c r="D733" s="105"/>
      <c r="E733" s="105"/>
      <c r="F733" s="105"/>
      <c r="G733" s="105"/>
      <c r="H733" s="106"/>
      <c r="I733" s="107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</row>
    <row r="734" spans="1:48" ht="24.75" customHeight="1" x14ac:dyDescent="0.25">
      <c r="A734" s="105"/>
      <c r="B734" s="105"/>
      <c r="C734" s="105"/>
      <c r="D734" s="105"/>
      <c r="E734" s="105"/>
      <c r="F734" s="105"/>
      <c r="G734" s="105"/>
      <c r="H734" s="106"/>
      <c r="I734" s="107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</row>
    <row r="735" spans="1:48" ht="24.75" customHeight="1" x14ac:dyDescent="0.25">
      <c r="A735" s="105"/>
      <c r="B735" s="105"/>
      <c r="C735" s="105"/>
      <c r="D735" s="105"/>
      <c r="E735" s="105"/>
      <c r="F735" s="105"/>
      <c r="G735" s="105"/>
      <c r="H735" s="106"/>
      <c r="I735" s="107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</row>
    <row r="736" spans="1:48" ht="24.75" customHeight="1" x14ac:dyDescent="0.25">
      <c r="A736" s="105"/>
      <c r="B736" s="105"/>
      <c r="C736" s="105"/>
      <c r="D736" s="105"/>
      <c r="E736" s="105"/>
      <c r="F736" s="105"/>
      <c r="G736" s="105"/>
      <c r="H736" s="106"/>
      <c r="I736" s="107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</row>
    <row r="737" spans="1:48" ht="24.75" customHeight="1" x14ac:dyDescent="0.25">
      <c r="A737" s="105"/>
      <c r="B737" s="105"/>
      <c r="C737" s="105"/>
      <c r="D737" s="105"/>
      <c r="E737" s="105"/>
      <c r="F737" s="105"/>
      <c r="G737" s="105"/>
      <c r="H737" s="106"/>
      <c r="I737" s="107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</row>
    <row r="738" spans="1:48" ht="24.75" customHeight="1" x14ac:dyDescent="0.25">
      <c r="A738" s="105"/>
      <c r="B738" s="105"/>
      <c r="C738" s="105"/>
      <c r="D738" s="105"/>
      <c r="E738" s="105"/>
      <c r="F738" s="105"/>
      <c r="G738" s="105"/>
      <c r="H738" s="106"/>
      <c r="I738" s="107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</row>
    <row r="739" spans="1:48" ht="24.75" customHeight="1" x14ac:dyDescent="0.25">
      <c r="A739" s="105"/>
      <c r="B739" s="105"/>
      <c r="C739" s="105"/>
      <c r="D739" s="105"/>
      <c r="E739" s="105"/>
      <c r="F739" s="105"/>
      <c r="G739" s="105"/>
      <c r="H739" s="106"/>
      <c r="I739" s="107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</row>
    <row r="740" spans="1:48" ht="24.75" customHeight="1" x14ac:dyDescent="0.25">
      <c r="A740" s="105"/>
      <c r="B740" s="105"/>
      <c r="C740" s="105"/>
      <c r="D740" s="105"/>
      <c r="E740" s="105"/>
      <c r="F740" s="105"/>
      <c r="G740" s="105"/>
      <c r="H740" s="106"/>
      <c r="I740" s="107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</row>
    <row r="741" spans="1:48" ht="24.75" customHeight="1" x14ac:dyDescent="0.25">
      <c r="A741" s="105"/>
      <c r="B741" s="105"/>
      <c r="C741" s="105"/>
      <c r="D741" s="105"/>
      <c r="E741" s="105"/>
      <c r="F741" s="105"/>
      <c r="G741" s="105"/>
      <c r="H741" s="106"/>
      <c r="I741" s="107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</row>
    <row r="742" spans="1:48" ht="24.75" customHeight="1" x14ac:dyDescent="0.25">
      <c r="A742" s="105"/>
      <c r="B742" s="105"/>
      <c r="C742" s="105"/>
      <c r="D742" s="105"/>
      <c r="E742" s="105"/>
      <c r="F742" s="105"/>
      <c r="G742" s="105"/>
      <c r="H742" s="106"/>
      <c r="I742" s="107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</row>
    <row r="743" spans="1:48" ht="24.75" customHeight="1" x14ac:dyDescent="0.25">
      <c r="A743" s="105"/>
      <c r="B743" s="105"/>
      <c r="C743" s="105"/>
      <c r="D743" s="105"/>
      <c r="E743" s="105"/>
      <c r="F743" s="105"/>
      <c r="G743" s="105"/>
      <c r="H743" s="106"/>
      <c r="I743" s="107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</row>
    <row r="744" spans="1:48" ht="24.75" customHeight="1" x14ac:dyDescent="0.25">
      <c r="A744" s="105"/>
      <c r="B744" s="105"/>
      <c r="C744" s="105"/>
      <c r="D744" s="105"/>
      <c r="E744" s="105"/>
      <c r="F744" s="105"/>
      <c r="G744" s="105"/>
      <c r="H744" s="106"/>
      <c r="I744" s="107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</row>
    <row r="745" spans="1:48" ht="24.75" customHeight="1" x14ac:dyDescent="0.25">
      <c r="A745" s="105"/>
      <c r="B745" s="105"/>
      <c r="C745" s="105"/>
      <c r="D745" s="105"/>
      <c r="E745" s="105"/>
      <c r="F745" s="105"/>
      <c r="G745" s="105"/>
      <c r="H745" s="106"/>
      <c r="I745" s="107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</row>
    <row r="746" spans="1:48" ht="24.75" customHeight="1" x14ac:dyDescent="0.25">
      <c r="A746" s="105"/>
      <c r="B746" s="105"/>
      <c r="C746" s="105"/>
      <c r="D746" s="105"/>
      <c r="E746" s="105"/>
      <c r="F746" s="105"/>
      <c r="G746" s="105"/>
      <c r="H746" s="106"/>
      <c r="I746" s="107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</row>
    <row r="747" spans="1:48" ht="24.75" customHeight="1" x14ac:dyDescent="0.25">
      <c r="A747" s="105"/>
      <c r="B747" s="105"/>
      <c r="C747" s="105"/>
      <c r="D747" s="105"/>
      <c r="E747" s="105"/>
      <c r="F747" s="105"/>
      <c r="G747" s="105"/>
      <c r="H747" s="106"/>
      <c r="I747" s="107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</row>
    <row r="748" spans="1:48" ht="24.75" customHeight="1" x14ac:dyDescent="0.25">
      <c r="A748" s="105"/>
      <c r="B748" s="105"/>
      <c r="C748" s="105"/>
      <c r="D748" s="105"/>
      <c r="E748" s="105"/>
      <c r="F748" s="105"/>
      <c r="G748" s="105"/>
      <c r="H748" s="106"/>
      <c r="I748" s="107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</row>
    <row r="749" spans="1:48" ht="24.75" customHeight="1" x14ac:dyDescent="0.25">
      <c r="A749" s="105"/>
      <c r="B749" s="105"/>
      <c r="C749" s="105"/>
      <c r="D749" s="105"/>
      <c r="E749" s="105"/>
      <c r="F749" s="105"/>
      <c r="G749" s="105"/>
      <c r="H749" s="106"/>
      <c r="I749" s="107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</row>
    <row r="750" spans="1:48" ht="24.75" customHeight="1" x14ac:dyDescent="0.25">
      <c r="A750" s="105"/>
      <c r="B750" s="105"/>
      <c r="C750" s="105"/>
      <c r="D750" s="105"/>
      <c r="E750" s="105"/>
      <c r="F750" s="105"/>
      <c r="G750" s="105"/>
      <c r="H750" s="106"/>
      <c r="I750" s="107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</row>
    <row r="751" spans="1:48" ht="24.75" customHeight="1" x14ac:dyDescent="0.25">
      <c r="A751" s="105"/>
      <c r="B751" s="105"/>
      <c r="C751" s="105"/>
      <c r="D751" s="105"/>
      <c r="E751" s="105"/>
      <c r="F751" s="105"/>
      <c r="G751" s="105"/>
      <c r="H751" s="106"/>
      <c r="I751" s="107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</row>
    <row r="752" spans="1:48" ht="24.75" customHeight="1" x14ac:dyDescent="0.25">
      <c r="A752" s="105"/>
      <c r="B752" s="105"/>
      <c r="C752" s="105"/>
      <c r="D752" s="105"/>
      <c r="E752" s="105"/>
      <c r="F752" s="105"/>
      <c r="G752" s="105"/>
      <c r="H752" s="106"/>
      <c r="I752" s="107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</row>
    <row r="753" spans="1:48" ht="24.75" customHeight="1" x14ac:dyDescent="0.25">
      <c r="A753" s="105"/>
      <c r="B753" s="105"/>
      <c r="C753" s="105"/>
      <c r="D753" s="105"/>
      <c r="E753" s="105"/>
      <c r="F753" s="105"/>
      <c r="G753" s="105"/>
      <c r="H753" s="106"/>
      <c r="I753" s="107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</row>
    <row r="754" spans="1:48" ht="24.75" customHeight="1" x14ac:dyDescent="0.25">
      <c r="A754" s="105"/>
      <c r="B754" s="105"/>
      <c r="C754" s="105"/>
      <c r="D754" s="105"/>
      <c r="E754" s="105"/>
      <c r="F754" s="105"/>
      <c r="G754" s="105"/>
      <c r="H754" s="106"/>
      <c r="I754" s="107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</row>
    <row r="755" spans="1:48" ht="24.75" customHeight="1" x14ac:dyDescent="0.25">
      <c r="A755" s="105"/>
      <c r="B755" s="105"/>
      <c r="C755" s="105"/>
      <c r="D755" s="105"/>
      <c r="E755" s="105"/>
      <c r="F755" s="105"/>
      <c r="G755" s="105"/>
      <c r="H755" s="106"/>
      <c r="I755" s="107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</row>
    <row r="756" spans="1:48" ht="24.75" customHeight="1" x14ac:dyDescent="0.25">
      <c r="A756" s="105"/>
      <c r="B756" s="105"/>
      <c r="C756" s="105"/>
      <c r="D756" s="105"/>
      <c r="E756" s="105"/>
      <c r="F756" s="105"/>
      <c r="G756" s="105"/>
      <c r="H756" s="106"/>
      <c r="I756" s="107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</row>
    <row r="757" spans="1:48" ht="24.75" customHeight="1" x14ac:dyDescent="0.25">
      <c r="A757" s="105"/>
      <c r="B757" s="105"/>
      <c r="C757" s="105"/>
      <c r="D757" s="105"/>
      <c r="E757" s="105"/>
      <c r="F757" s="105"/>
      <c r="G757" s="105"/>
      <c r="H757" s="106"/>
      <c r="I757" s="107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</row>
    <row r="758" spans="1:48" ht="24.75" customHeight="1" x14ac:dyDescent="0.25">
      <c r="A758" s="105"/>
      <c r="B758" s="105"/>
      <c r="C758" s="105"/>
      <c r="D758" s="105"/>
      <c r="E758" s="105"/>
      <c r="F758" s="105"/>
      <c r="G758" s="105"/>
      <c r="H758" s="106"/>
      <c r="I758" s="107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</row>
    <row r="759" spans="1:48" ht="24.75" customHeight="1" x14ac:dyDescent="0.25">
      <c r="A759" s="105"/>
      <c r="B759" s="105"/>
      <c r="C759" s="105"/>
      <c r="D759" s="105"/>
      <c r="E759" s="105"/>
      <c r="F759" s="105"/>
      <c r="G759" s="105"/>
      <c r="H759" s="106"/>
      <c r="I759" s="107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</row>
    <row r="760" spans="1:48" ht="24.75" customHeight="1" x14ac:dyDescent="0.25">
      <c r="A760" s="105"/>
      <c r="B760" s="105"/>
      <c r="C760" s="105"/>
      <c r="D760" s="105"/>
      <c r="E760" s="105"/>
      <c r="F760" s="105"/>
      <c r="G760" s="105"/>
      <c r="H760" s="106"/>
      <c r="I760" s="107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  <c r="AA760" s="106"/>
      <c r="AB760" s="106"/>
      <c r="AC760" s="106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</row>
    <row r="761" spans="1:48" ht="24.75" customHeight="1" x14ac:dyDescent="0.25">
      <c r="A761" s="105"/>
      <c r="B761" s="105"/>
      <c r="C761" s="105"/>
      <c r="D761" s="105"/>
      <c r="E761" s="105"/>
      <c r="F761" s="105"/>
      <c r="G761" s="105"/>
      <c r="H761" s="106"/>
      <c r="I761" s="107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</row>
    <row r="762" spans="1:48" ht="24.75" customHeight="1" x14ac:dyDescent="0.25">
      <c r="A762" s="105"/>
      <c r="B762" s="105"/>
      <c r="C762" s="105"/>
      <c r="D762" s="105"/>
      <c r="E762" s="105"/>
      <c r="F762" s="105"/>
      <c r="G762" s="105"/>
      <c r="H762" s="106"/>
      <c r="I762" s="107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</row>
    <row r="763" spans="1:48" ht="24.75" customHeight="1" x14ac:dyDescent="0.25">
      <c r="A763" s="105"/>
      <c r="B763" s="105"/>
      <c r="C763" s="105"/>
      <c r="D763" s="105"/>
      <c r="E763" s="105"/>
      <c r="F763" s="105"/>
      <c r="G763" s="105"/>
      <c r="H763" s="106"/>
      <c r="I763" s="107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</row>
    <row r="764" spans="1:48" ht="24.75" customHeight="1" x14ac:dyDescent="0.25">
      <c r="A764" s="105"/>
      <c r="B764" s="105"/>
      <c r="C764" s="105"/>
      <c r="D764" s="105"/>
      <c r="E764" s="105"/>
      <c r="F764" s="105"/>
      <c r="G764" s="105"/>
      <c r="H764" s="106"/>
      <c r="I764" s="107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</row>
    <row r="765" spans="1:48" ht="24.75" customHeight="1" x14ac:dyDescent="0.25">
      <c r="A765" s="105"/>
      <c r="B765" s="105"/>
      <c r="C765" s="105"/>
      <c r="D765" s="105"/>
      <c r="E765" s="105"/>
      <c r="F765" s="105"/>
      <c r="G765" s="105"/>
      <c r="H765" s="106"/>
      <c r="I765" s="107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</row>
    <row r="766" spans="1:48" ht="24.75" customHeight="1" x14ac:dyDescent="0.25">
      <c r="A766" s="105"/>
      <c r="B766" s="105"/>
      <c r="C766" s="105"/>
      <c r="D766" s="105"/>
      <c r="E766" s="105"/>
      <c r="F766" s="105"/>
      <c r="G766" s="105"/>
      <c r="H766" s="106"/>
      <c r="I766" s="107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</row>
    <row r="767" spans="1:48" ht="24.75" customHeight="1" x14ac:dyDescent="0.25">
      <c r="A767" s="105"/>
      <c r="B767" s="105"/>
      <c r="C767" s="105"/>
      <c r="D767" s="105"/>
      <c r="E767" s="105"/>
      <c r="F767" s="105"/>
      <c r="G767" s="105"/>
      <c r="H767" s="106"/>
      <c r="I767" s="107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</row>
    <row r="768" spans="1:48" ht="24.75" customHeight="1" x14ac:dyDescent="0.25">
      <c r="A768" s="105"/>
      <c r="B768" s="105"/>
      <c r="C768" s="105"/>
      <c r="D768" s="105"/>
      <c r="E768" s="105"/>
      <c r="F768" s="105"/>
      <c r="G768" s="105"/>
      <c r="H768" s="106"/>
      <c r="I768" s="107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</row>
    <row r="769" spans="1:48" ht="24.75" customHeight="1" x14ac:dyDescent="0.25">
      <c r="A769" s="105"/>
      <c r="B769" s="105"/>
      <c r="C769" s="105"/>
      <c r="D769" s="105"/>
      <c r="E769" s="105"/>
      <c r="F769" s="105"/>
      <c r="G769" s="105"/>
      <c r="H769" s="106"/>
      <c r="I769" s="107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</row>
    <row r="770" spans="1:48" ht="24.75" customHeight="1" x14ac:dyDescent="0.25">
      <c r="A770" s="105"/>
      <c r="B770" s="105"/>
      <c r="C770" s="105"/>
      <c r="D770" s="105"/>
      <c r="E770" s="105"/>
      <c r="F770" s="105"/>
      <c r="G770" s="105"/>
      <c r="H770" s="106"/>
      <c r="I770" s="107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</row>
    <row r="771" spans="1:48" ht="24.75" customHeight="1" x14ac:dyDescent="0.25">
      <c r="A771" s="105"/>
      <c r="B771" s="105"/>
      <c r="C771" s="105"/>
      <c r="D771" s="105"/>
      <c r="E771" s="105"/>
      <c r="F771" s="105"/>
      <c r="G771" s="105"/>
      <c r="H771" s="106"/>
      <c r="I771" s="107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</row>
    <row r="772" spans="1:48" ht="24.75" customHeight="1" x14ac:dyDescent="0.25">
      <c r="A772" s="105"/>
      <c r="B772" s="105"/>
      <c r="C772" s="105"/>
      <c r="D772" s="105"/>
      <c r="E772" s="105"/>
      <c r="F772" s="105"/>
      <c r="G772" s="105"/>
      <c r="H772" s="106"/>
      <c r="I772" s="107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</row>
    <row r="773" spans="1:48" ht="24.75" customHeight="1" x14ac:dyDescent="0.25">
      <c r="A773" s="105"/>
      <c r="B773" s="105"/>
      <c r="C773" s="105"/>
      <c r="D773" s="105"/>
      <c r="E773" s="105"/>
      <c r="F773" s="105"/>
      <c r="G773" s="105"/>
      <c r="H773" s="106"/>
      <c r="I773" s="107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</row>
    <row r="774" spans="1:48" ht="24.75" customHeight="1" x14ac:dyDescent="0.25">
      <c r="A774" s="105"/>
      <c r="B774" s="105"/>
      <c r="C774" s="105"/>
      <c r="D774" s="105"/>
      <c r="E774" s="105"/>
      <c r="F774" s="105"/>
      <c r="G774" s="105"/>
      <c r="H774" s="106"/>
      <c r="I774" s="107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</row>
    <row r="775" spans="1:48" ht="24.75" customHeight="1" x14ac:dyDescent="0.25">
      <c r="A775" s="105"/>
      <c r="B775" s="105"/>
      <c r="C775" s="105"/>
      <c r="D775" s="105"/>
      <c r="E775" s="105"/>
      <c r="F775" s="105"/>
      <c r="G775" s="105"/>
      <c r="H775" s="106"/>
      <c r="I775" s="107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</row>
    <row r="776" spans="1:48" ht="24.75" customHeight="1" x14ac:dyDescent="0.25">
      <c r="A776" s="105"/>
      <c r="B776" s="105"/>
      <c r="C776" s="105"/>
      <c r="D776" s="105"/>
      <c r="E776" s="105"/>
      <c r="F776" s="105"/>
      <c r="G776" s="105"/>
      <c r="H776" s="106"/>
      <c r="I776" s="107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</row>
    <row r="777" spans="1:48" ht="24.75" customHeight="1" x14ac:dyDescent="0.25">
      <c r="A777" s="105"/>
      <c r="B777" s="105"/>
      <c r="C777" s="105"/>
      <c r="D777" s="105"/>
      <c r="E777" s="105"/>
      <c r="F777" s="105"/>
      <c r="G777" s="105"/>
      <c r="H777" s="106"/>
      <c r="I777" s="107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</row>
    <row r="778" spans="1:48" ht="24.75" customHeight="1" x14ac:dyDescent="0.25">
      <c r="A778" s="105"/>
      <c r="B778" s="105"/>
      <c r="C778" s="105"/>
      <c r="D778" s="105"/>
      <c r="E778" s="105"/>
      <c r="F778" s="105"/>
      <c r="G778" s="105"/>
      <c r="H778" s="106"/>
      <c r="I778" s="107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</row>
    <row r="779" spans="1:48" ht="24.75" customHeight="1" x14ac:dyDescent="0.25">
      <c r="A779" s="105"/>
      <c r="B779" s="105"/>
      <c r="C779" s="105"/>
      <c r="D779" s="105"/>
      <c r="E779" s="105"/>
      <c r="F779" s="105"/>
      <c r="G779" s="105"/>
      <c r="H779" s="106"/>
      <c r="I779" s="107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</row>
    <row r="780" spans="1:48" ht="24.75" customHeight="1" x14ac:dyDescent="0.25">
      <c r="A780" s="105"/>
      <c r="B780" s="105"/>
      <c r="C780" s="105"/>
      <c r="D780" s="105"/>
      <c r="E780" s="105"/>
      <c r="F780" s="105"/>
      <c r="G780" s="105"/>
      <c r="H780" s="106"/>
      <c r="I780" s="107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</row>
    <row r="781" spans="1:48" ht="24.75" customHeight="1" x14ac:dyDescent="0.25">
      <c r="A781" s="105"/>
      <c r="B781" s="105"/>
      <c r="C781" s="105"/>
      <c r="D781" s="105"/>
      <c r="E781" s="105"/>
      <c r="F781" s="105"/>
      <c r="G781" s="105"/>
      <c r="H781" s="106"/>
      <c r="I781" s="107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</row>
    <row r="782" spans="1:48" ht="24.75" customHeight="1" x14ac:dyDescent="0.25">
      <c r="A782" s="105"/>
      <c r="B782" s="105"/>
      <c r="C782" s="105"/>
      <c r="D782" s="105"/>
      <c r="E782" s="105"/>
      <c r="F782" s="105"/>
      <c r="G782" s="105"/>
      <c r="H782" s="106"/>
      <c r="I782" s="107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</row>
    <row r="783" spans="1:48" ht="24.75" customHeight="1" x14ac:dyDescent="0.25">
      <c r="A783" s="105"/>
      <c r="B783" s="105"/>
      <c r="C783" s="105"/>
      <c r="D783" s="105"/>
      <c r="E783" s="105"/>
      <c r="F783" s="105"/>
      <c r="G783" s="105"/>
      <c r="H783" s="106"/>
      <c r="I783" s="107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</row>
    <row r="784" spans="1:48" ht="24.75" customHeight="1" x14ac:dyDescent="0.25">
      <c r="A784" s="105"/>
      <c r="B784" s="105"/>
      <c r="C784" s="105"/>
      <c r="D784" s="105"/>
      <c r="E784" s="105"/>
      <c r="F784" s="105"/>
      <c r="G784" s="105"/>
      <c r="H784" s="106"/>
      <c r="I784" s="107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</row>
    <row r="785" spans="1:48" ht="24.75" customHeight="1" x14ac:dyDescent="0.25">
      <c r="A785" s="105"/>
      <c r="B785" s="105"/>
      <c r="C785" s="105"/>
      <c r="D785" s="105"/>
      <c r="E785" s="105"/>
      <c r="F785" s="105"/>
      <c r="G785" s="105"/>
      <c r="H785" s="106"/>
      <c r="I785" s="107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</row>
    <row r="786" spans="1:48" ht="24.75" customHeight="1" x14ac:dyDescent="0.25">
      <c r="A786" s="105"/>
      <c r="B786" s="105"/>
      <c r="C786" s="105"/>
      <c r="D786" s="105"/>
      <c r="E786" s="105"/>
      <c r="F786" s="105"/>
      <c r="G786" s="105"/>
      <c r="H786" s="106"/>
      <c r="I786" s="107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</row>
    <row r="787" spans="1:48" ht="24.75" customHeight="1" x14ac:dyDescent="0.25">
      <c r="A787" s="105"/>
      <c r="B787" s="105"/>
      <c r="C787" s="105"/>
      <c r="D787" s="105"/>
      <c r="E787" s="105"/>
      <c r="F787" s="105"/>
      <c r="G787" s="105"/>
      <c r="H787" s="106"/>
      <c r="I787" s="107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</row>
    <row r="788" spans="1:48" ht="24.75" customHeight="1" x14ac:dyDescent="0.25">
      <c r="A788" s="105"/>
      <c r="B788" s="105"/>
      <c r="C788" s="105"/>
      <c r="D788" s="105"/>
      <c r="E788" s="105"/>
      <c r="F788" s="105"/>
      <c r="G788" s="105"/>
      <c r="H788" s="106"/>
      <c r="I788" s="107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</row>
    <row r="789" spans="1:48" ht="24.75" customHeight="1" x14ac:dyDescent="0.25">
      <c r="A789" s="105"/>
      <c r="B789" s="105"/>
      <c r="C789" s="105"/>
      <c r="D789" s="105"/>
      <c r="E789" s="105"/>
      <c r="F789" s="105"/>
      <c r="G789" s="105"/>
      <c r="H789" s="106"/>
      <c r="I789" s="107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</row>
    <row r="790" spans="1:48" ht="24.75" customHeight="1" x14ac:dyDescent="0.25">
      <c r="A790" s="105"/>
      <c r="B790" s="105"/>
      <c r="C790" s="105"/>
      <c r="D790" s="105"/>
      <c r="E790" s="105"/>
      <c r="F790" s="105"/>
      <c r="G790" s="105"/>
      <c r="H790" s="106"/>
      <c r="I790" s="107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</row>
    <row r="791" spans="1:48" ht="24.75" customHeight="1" x14ac:dyDescent="0.25">
      <c r="A791" s="105"/>
      <c r="B791" s="105"/>
      <c r="C791" s="105"/>
      <c r="D791" s="105"/>
      <c r="E791" s="105"/>
      <c r="F791" s="105"/>
      <c r="G791" s="105"/>
      <c r="H791" s="106"/>
      <c r="I791" s="107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</row>
    <row r="792" spans="1:48" ht="24.75" customHeight="1" x14ac:dyDescent="0.25">
      <c r="A792" s="105"/>
      <c r="B792" s="105"/>
      <c r="C792" s="105"/>
      <c r="D792" s="105"/>
      <c r="E792" s="105"/>
      <c r="F792" s="105"/>
      <c r="G792" s="105"/>
      <c r="H792" s="106"/>
      <c r="I792" s="107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</row>
    <row r="793" spans="1:48" ht="24.75" customHeight="1" x14ac:dyDescent="0.25">
      <c r="A793" s="105"/>
      <c r="B793" s="105"/>
      <c r="C793" s="105"/>
      <c r="D793" s="105"/>
      <c r="E793" s="105"/>
      <c r="F793" s="105"/>
      <c r="G793" s="105"/>
      <c r="H793" s="106"/>
      <c r="I793" s="107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</row>
    <row r="794" spans="1:48" ht="24.75" customHeight="1" x14ac:dyDescent="0.25">
      <c r="A794" s="105"/>
      <c r="B794" s="105"/>
      <c r="C794" s="105"/>
      <c r="D794" s="105"/>
      <c r="E794" s="105"/>
      <c r="F794" s="105"/>
      <c r="G794" s="105"/>
      <c r="H794" s="106"/>
      <c r="I794" s="107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</row>
    <row r="795" spans="1:48" ht="24.75" customHeight="1" x14ac:dyDescent="0.25">
      <c r="A795" s="105"/>
      <c r="B795" s="105"/>
      <c r="C795" s="105"/>
      <c r="D795" s="105"/>
      <c r="E795" s="105"/>
      <c r="F795" s="105"/>
      <c r="G795" s="105"/>
      <c r="H795" s="106"/>
      <c r="I795" s="107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</row>
    <row r="796" spans="1:48" ht="24.75" customHeight="1" x14ac:dyDescent="0.25">
      <c r="A796" s="105"/>
      <c r="B796" s="105"/>
      <c r="C796" s="105"/>
      <c r="D796" s="105"/>
      <c r="E796" s="105"/>
      <c r="F796" s="105"/>
      <c r="G796" s="105"/>
      <c r="H796" s="106"/>
      <c r="I796" s="107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</row>
    <row r="797" spans="1:48" ht="24.75" customHeight="1" x14ac:dyDescent="0.25">
      <c r="A797" s="105"/>
      <c r="B797" s="105"/>
      <c r="C797" s="105"/>
      <c r="D797" s="105"/>
      <c r="E797" s="105"/>
      <c r="F797" s="105"/>
      <c r="G797" s="105"/>
      <c r="H797" s="106"/>
      <c r="I797" s="107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</row>
    <row r="798" spans="1:48" ht="24.75" customHeight="1" x14ac:dyDescent="0.25">
      <c r="A798" s="105"/>
      <c r="B798" s="105"/>
      <c r="C798" s="105"/>
      <c r="D798" s="105"/>
      <c r="E798" s="105"/>
      <c r="F798" s="105"/>
      <c r="G798" s="105"/>
      <c r="H798" s="106"/>
      <c r="I798" s="107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</row>
    <row r="799" spans="1:48" ht="24.75" customHeight="1" x14ac:dyDescent="0.25">
      <c r="A799" s="105"/>
      <c r="B799" s="105"/>
      <c r="C799" s="105"/>
      <c r="D799" s="105"/>
      <c r="E799" s="105"/>
      <c r="F799" s="105"/>
      <c r="G799" s="105"/>
      <c r="H799" s="106"/>
      <c r="I799" s="107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</row>
    <row r="800" spans="1:48" ht="24.75" customHeight="1" x14ac:dyDescent="0.25">
      <c r="A800" s="105"/>
      <c r="B800" s="105"/>
      <c r="C800" s="105"/>
      <c r="D800" s="105"/>
      <c r="E800" s="105"/>
      <c r="F800" s="105"/>
      <c r="G800" s="105"/>
      <c r="H800" s="106"/>
      <c r="I800" s="107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</row>
    <row r="801" spans="1:48" ht="24.75" customHeight="1" x14ac:dyDescent="0.25">
      <c r="A801" s="105"/>
      <c r="B801" s="105"/>
      <c r="C801" s="105"/>
      <c r="D801" s="105"/>
      <c r="E801" s="105"/>
      <c r="F801" s="105"/>
      <c r="G801" s="105"/>
      <c r="H801" s="106"/>
      <c r="I801" s="107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</row>
    <row r="802" spans="1:48" ht="24.75" customHeight="1" x14ac:dyDescent="0.25">
      <c r="A802" s="105"/>
      <c r="B802" s="105"/>
      <c r="C802" s="105"/>
      <c r="D802" s="105"/>
      <c r="E802" s="105"/>
      <c r="F802" s="105"/>
      <c r="G802" s="105"/>
      <c r="H802" s="106"/>
      <c r="I802" s="107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</row>
    <row r="803" spans="1:48" ht="24.75" customHeight="1" x14ac:dyDescent="0.25">
      <c r="A803" s="105"/>
      <c r="B803" s="105"/>
      <c r="C803" s="105"/>
      <c r="D803" s="105"/>
      <c r="E803" s="105"/>
      <c r="F803" s="105"/>
      <c r="G803" s="105"/>
      <c r="H803" s="106"/>
      <c r="I803" s="107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</row>
    <row r="804" spans="1:48" ht="24.75" customHeight="1" x14ac:dyDescent="0.25">
      <c r="A804" s="105"/>
      <c r="B804" s="105"/>
      <c r="C804" s="105"/>
      <c r="D804" s="105"/>
      <c r="E804" s="105"/>
      <c r="F804" s="105"/>
      <c r="G804" s="105"/>
      <c r="H804" s="106"/>
      <c r="I804" s="107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</row>
    <row r="805" spans="1:48" ht="24.75" customHeight="1" x14ac:dyDescent="0.25">
      <c r="A805" s="105"/>
      <c r="B805" s="105"/>
      <c r="C805" s="105"/>
      <c r="D805" s="105"/>
      <c r="E805" s="105"/>
      <c r="F805" s="105"/>
      <c r="G805" s="105"/>
      <c r="H805" s="106"/>
      <c r="I805" s="107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</row>
    <row r="806" spans="1:48" ht="24.75" customHeight="1" x14ac:dyDescent="0.25">
      <c r="A806" s="105"/>
      <c r="B806" s="105"/>
      <c r="C806" s="105"/>
      <c r="D806" s="105"/>
      <c r="E806" s="105"/>
      <c r="F806" s="105"/>
      <c r="G806" s="105"/>
      <c r="H806" s="106"/>
      <c r="I806" s="107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</row>
    <row r="807" spans="1:48" ht="24.75" customHeight="1" x14ac:dyDescent="0.25">
      <c r="A807" s="105"/>
      <c r="B807" s="105"/>
      <c r="C807" s="105"/>
      <c r="D807" s="105"/>
      <c r="E807" s="105"/>
      <c r="F807" s="105"/>
      <c r="G807" s="105"/>
      <c r="H807" s="106"/>
      <c r="I807" s="107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</row>
    <row r="808" spans="1:48" ht="24.75" customHeight="1" x14ac:dyDescent="0.25">
      <c r="A808" s="105"/>
      <c r="B808" s="105"/>
      <c r="C808" s="105"/>
      <c r="D808" s="105"/>
      <c r="E808" s="105"/>
      <c r="F808" s="105"/>
      <c r="G808" s="105"/>
      <c r="H808" s="106"/>
      <c r="I808" s="107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</row>
    <row r="809" spans="1:48" ht="24.75" customHeight="1" x14ac:dyDescent="0.25">
      <c r="A809" s="105"/>
      <c r="B809" s="105"/>
      <c r="C809" s="105"/>
      <c r="D809" s="105"/>
      <c r="E809" s="105"/>
      <c r="F809" s="105"/>
      <c r="G809" s="105"/>
      <c r="H809" s="106"/>
      <c r="I809" s="107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</row>
    <row r="810" spans="1:48" ht="24.75" customHeight="1" x14ac:dyDescent="0.25">
      <c r="A810" s="105"/>
      <c r="B810" s="105"/>
      <c r="C810" s="105"/>
      <c r="D810" s="105"/>
      <c r="E810" s="105"/>
      <c r="F810" s="105"/>
      <c r="G810" s="105"/>
      <c r="H810" s="106"/>
      <c r="I810" s="107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</row>
    <row r="811" spans="1:48" ht="24.75" customHeight="1" x14ac:dyDescent="0.25">
      <c r="A811" s="105"/>
      <c r="B811" s="105"/>
      <c r="C811" s="105"/>
      <c r="D811" s="105"/>
      <c r="E811" s="105"/>
      <c r="F811" s="105"/>
      <c r="G811" s="105"/>
      <c r="H811" s="106"/>
      <c r="I811" s="107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</row>
    <row r="812" spans="1:48" ht="24.75" customHeight="1" x14ac:dyDescent="0.25">
      <c r="A812" s="105"/>
      <c r="B812" s="105"/>
      <c r="C812" s="105"/>
      <c r="D812" s="105"/>
      <c r="E812" s="105"/>
      <c r="F812" s="105"/>
      <c r="G812" s="105"/>
      <c r="H812" s="106"/>
      <c r="I812" s="107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</row>
    <row r="813" spans="1:48" ht="24.75" customHeight="1" x14ac:dyDescent="0.25">
      <c r="A813" s="105"/>
      <c r="B813" s="105"/>
      <c r="C813" s="105"/>
      <c r="D813" s="105"/>
      <c r="E813" s="105"/>
      <c r="F813" s="105"/>
      <c r="G813" s="105"/>
      <c r="H813" s="106"/>
      <c r="I813" s="107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</row>
    <row r="814" spans="1:48" ht="24.75" customHeight="1" x14ac:dyDescent="0.25">
      <c r="A814" s="105"/>
      <c r="B814" s="105"/>
      <c r="C814" s="105"/>
      <c r="D814" s="105"/>
      <c r="E814" s="105"/>
      <c r="F814" s="105"/>
      <c r="G814" s="105"/>
      <c r="H814" s="106"/>
      <c r="I814" s="107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</row>
    <row r="815" spans="1:48" ht="24.75" customHeight="1" x14ac:dyDescent="0.25">
      <c r="A815" s="105"/>
      <c r="B815" s="105"/>
      <c r="C815" s="105"/>
      <c r="D815" s="105"/>
      <c r="E815" s="105"/>
      <c r="F815" s="105"/>
      <c r="G815" s="105"/>
      <c r="H815" s="106"/>
      <c r="I815" s="107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</row>
    <row r="816" spans="1:48" ht="24.75" customHeight="1" x14ac:dyDescent="0.25">
      <c r="A816" s="105"/>
      <c r="B816" s="105"/>
      <c r="C816" s="105"/>
      <c r="D816" s="105"/>
      <c r="E816" s="105"/>
      <c r="F816" s="105"/>
      <c r="G816" s="105"/>
      <c r="H816" s="106"/>
      <c r="I816" s="107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</row>
    <row r="817" spans="1:48" ht="24.75" customHeight="1" x14ac:dyDescent="0.25">
      <c r="A817" s="105"/>
      <c r="B817" s="105"/>
      <c r="C817" s="105"/>
      <c r="D817" s="105"/>
      <c r="E817" s="105"/>
      <c r="F817" s="105"/>
      <c r="G817" s="105"/>
      <c r="H817" s="106"/>
      <c r="I817" s="107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</row>
    <row r="818" spans="1:48" ht="24.75" customHeight="1" x14ac:dyDescent="0.25">
      <c r="A818" s="105"/>
      <c r="B818" s="105"/>
      <c r="C818" s="105"/>
      <c r="D818" s="105"/>
      <c r="E818" s="105"/>
      <c r="F818" s="105"/>
      <c r="G818" s="105"/>
      <c r="H818" s="106"/>
      <c r="I818" s="107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</row>
    <row r="819" spans="1:48" ht="24.75" customHeight="1" x14ac:dyDescent="0.25">
      <c r="A819" s="105"/>
      <c r="B819" s="105"/>
      <c r="C819" s="105"/>
      <c r="D819" s="105"/>
      <c r="E819" s="105"/>
      <c r="F819" s="105"/>
      <c r="G819" s="105"/>
      <c r="H819" s="106"/>
      <c r="I819" s="107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</row>
    <row r="820" spans="1:48" ht="24.75" customHeight="1" x14ac:dyDescent="0.25">
      <c r="A820" s="105"/>
      <c r="B820" s="105"/>
      <c r="C820" s="105"/>
      <c r="D820" s="105"/>
      <c r="E820" s="105"/>
      <c r="F820" s="105"/>
      <c r="G820" s="105"/>
      <c r="H820" s="106"/>
      <c r="I820" s="107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</row>
    <row r="821" spans="1:48" ht="24.75" customHeight="1" x14ac:dyDescent="0.25">
      <c r="A821" s="105"/>
      <c r="B821" s="105"/>
      <c r="C821" s="105"/>
      <c r="D821" s="105"/>
      <c r="E821" s="105"/>
      <c r="F821" s="105"/>
      <c r="G821" s="105"/>
      <c r="H821" s="106"/>
      <c r="I821" s="107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</row>
    <row r="822" spans="1:48" ht="24.75" customHeight="1" x14ac:dyDescent="0.25">
      <c r="A822" s="105"/>
      <c r="B822" s="105"/>
      <c r="C822" s="105"/>
      <c r="D822" s="105"/>
      <c r="E822" s="105"/>
      <c r="F822" s="105"/>
      <c r="G822" s="105"/>
      <c r="H822" s="106"/>
      <c r="I822" s="107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</row>
    <row r="823" spans="1:48" ht="24.75" customHeight="1" x14ac:dyDescent="0.25">
      <c r="A823" s="105"/>
      <c r="B823" s="105"/>
      <c r="C823" s="105"/>
      <c r="D823" s="105"/>
      <c r="E823" s="105"/>
      <c r="F823" s="105"/>
      <c r="G823" s="105"/>
      <c r="H823" s="106"/>
      <c r="I823" s="107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</row>
    <row r="824" spans="1:48" ht="24.75" customHeight="1" x14ac:dyDescent="0.25">
      <c r="A824" s="105"/>
      <c r="B824" s="105"/>
      <c r="C824" s="105"/>
      <c r="D824" s="105"/>
      <c r="E824" s="105"/>
      <c r="F824" s="105"/>
      <c r="G824" s="105"/>
      <c r="H824" s="106"/>
      <c r="I824" s="107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</row>
    <row r="825" spans="1:48" ht="24.75" customHeight="1" x14ac:dyDescent="0.25">
      <c r="A825" s="105"/>
      <c r="B825" s="105"/>
      <c r="C825" s="105"/>
      <c r="D825" s="105"/>
      <c r="E825" s="105"/>
      <c r="F825" s="105"/>
      <c r="G825" s="105"/>
      <c r="H825" s="106"/>
      <c r="I825" s="107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</row>
    <row r="826" spans="1:48" ht="24.75" customHeight="1" x14ac:dyDescent="0.25">
      <c r="A826" s="105"/>
      <c r="B826" s="105"/>
      <c r="C826" s="105"/>
      <c r="D826" s="105"/>
      <c r="E826" s="105"/>
      <c r="F826" s="105"/>
      <c r="G826" s="105"/>
      <c r="H826" s="106"/>
      <c r="I826" s="107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</row>
    <row r="827" spans="1:48" ht="24.75" customHeight="1" x14ac:dyDescent="0.25">
      <c r="A827" s="105"/>
      <c r="B827" s="105"/>
      <c r="C827" s="105"/>
      <c r="D827" s="105"/>
      <c r="E827" s="105"/>
      <c r="F827" s="105"/>
      <c r="G827" s="105"/>
      <c r="H827" s="106"/>
      <c r="I827" s="107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</row>
    <row r="828" spans="1:48" ht="24.75" customHeight="1" x14ac:dyDescent="0.25">
      <c r="A828" s="105"/>
      <c r="B828" s="105"/>
      <c r="C828" s="105"/>
      <c r="D828" s="105"/>
      <c r="E828" s="105"/>
      <c r="F828" s="105"/>
      <c r="G828" s="105"/>
      <c r="H828" s="106"/>
      <c r="I828" s="107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</row>
    <row r="829" spans="1:48" ht="24.75" customHeight="1" x14ac:dyDescent="0.25">
      <c r="A829" s="105"/>
      <c r="B829" s="105"/>
      <c r="C829" s="105"/>
      <c r="D829" s="105"/>
      <c r="E829" s="105"/>
      <c r="F829" s="105"/>
      <c r="G829" s="105"/>
      <c r="H829" s="106"/>
      <c r="I829" s="107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</row>
    <row r="830" spans="1:48" ht="24.75" customHeight="1" x14ac:dyDescent="0.25">
      <c r="A830" s="105"/>
      <c r="B830" s="105"/>
      <c r="C830" s="105"/>
      <c r="D830" s="105"/>
      <c r="E830" s="105"/>
      <c r="F830" s="105"/>
      <c r="G830" s="105"/>
      <c r="H830" s="106"/>
      <c r="I830" s="107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</row>
    <row r="831" spans="1:48" ht="24.75" customHeight="1" x14ac:dyDescent="0.25">
      <c r="A831" s="105"/>
      <c r="B831" s="105"/>
      <c r="C831" s="105"/>
      <c r="D831" s="105"/>
      <c r="E831" s="105"/>
      <c r="F831" s="105"/>
      <c r="G831" s="105"/>
      <c r="H831" s="106"/>
      <c r="I831" s="107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</row>
    <row r="832" spans="1:48" ht="24.75" customHeight="1" x14ac:dyDescent="0.25">
      <c r="A832" s="105"/>
      <c r="B832" s="105"/>
      <c r="C832" s="105"/>
      <c r="D832" s="105"/>
      <c r="E832" s="105"/>
      <c r="F832" s="105"/>
      <c r="G832" s="105"/>
      <c r="H832" s="106"/>
      <c r="I832" s="107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</row>
    <row r="833" spans="1:48" ht="24.75" customHeight="1" x14ac:dyDescent="0.25">
      <c r="A833" s="105"/>
      <c r="B833" s="105"/>
      <c r="C833" s="105"/>
      <c r="D833" s="105"/>
      <c r="E833" s="105"/>
      <c r="F833" s="105"/>
      <c r="G833" s="105"/>
      <c r="H833" s="106"/>
      <c r="I833" s="107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</row>
    <row r="834" spans="1:48" ht="24.75" customHeight="1" x14ac:dyDescent="0.25">
      <c r="A834" s="105"/>
      <c r="B834" s="105"/>
      <c r="C834" s="105"/>
      <c r="D834" s="105"/>
      <c r="E834" s="105"/>
      <c r="F834" s="105"/>
      <c r="G834" s="105"/>
      <c r="H834" s="106"/>
      <c r="I834" s="107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</row>
    <row r="835" spans="1:48" ht="24.75" customHeight="1" x14ac:dyDescent="0.25">
      <c r="A835" s="105"/>
      <c r="B835" s="105"/>
      <c r="C835" s="105"/>
      <c r="D835" s="105"/>
      <c r="E835" s="105"/>
      <c r="F835" s="105"/>
      <c r="G835" s="105"/>
      <c r="H835" s="106"/>
      <c r="I835" s="107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</row>
    <row r="836" spans="1:48" ht="24.75" customHeight="1" x14ac:dyDescent="0.25">
      <c r="A836" s="105"/>
      <c r="B836" s="105"/>
      <c r="C836" s="105"/>
      <c r="D836" s="105"/>
      <c r="E836" s="105"/>
      <c r="F836" s="105"/>
      <c r="G836" s="105"/>
      <c r="H836" s="106"/>
      <c r="I836" s="107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</row>
    <row r="837" spans="1:48" ht="24.75" customHeight="1" x14ac:dyDescent="0.25">
      <c r="A837" s="105"/>
      <c r="B837" s="105"/>
      <c r="C837" s="105"/>
      <c r="D837" s="105"/>
      <c r="E837" s="105"/>
      <c r="F837" s="105"/>
      <c r="G837" s="105"/>
      <c r="H837" s="106"/>
      <c r="I837" s="107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</row>
    <row r="838" spans="1:48" ht="24.75" customHeight="1" x14ac:dyDescent="0.25">
      <c r="A838" s="105"/>
      <c r="B838" s="105"/>
      <c r="C838" s="105"/>
      <c r="D838" s="105"/>
      <c r="E838" s="105"/>
      <c r="F838" s="105"/>
      <c r="G838" s="105"/>
      <c r="H838" s="106"/>
      <c r="I838" s="107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</row>
    <row r="839" spans="1:48" ht="24.75" customHeight="1" x14ac:dyDescent="0.25">
      <c r="A839" s="105"/>
      <c r="B839" s="105"/>
      <c r="C839" s="105"/>
      <c r="D839" s="105"/>
      <c r="E839" s="105"/>
      <c r="F839" s="105"/>
      <c r="G839" s="105"/>
      <c r="H839" s="106"/>
      <c r="I839" s="107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</row>
    <row r="840" spans="1:48" ht="24.75" customHeight="1" x14ac:dyDescent="0.25">
      <c r="A840" s="105"/>
      <c r="B840" s="105"/>
      <c r="C840" s="105"/>
      <c r="D840" s="105"/>
      <c r="E840" s="105"/>
      <c r="F840" s="105"/>
      <c r="G840" s="105"/>
      <c r="H840" s="106"/>
      <c r="I840" s="107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</row>
    <row r="841" spans="1:48" ht="24.75" customHeight="1" x14ac:dyDescent="0.25">
      <c r="A841" s="105"/>
      <c r="B841" s="105"/>
      <c r="C841" s="105"/>
      <c r="D841" s="105"/>
      <c r="E841" s="105"/>
      <c r="F841" s="105"/>
      <c r="G841" s="105"/>
      <c r="H841" s="106"/>
      <c r="I841" s="107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</row>
    <row r="842" spans="1:48" ht="24.75" customHeight="1" x14ac:dyDescent="0.25">
      <c r="A842" s="105"/>
      <c r="B842" s="105"/>
      <c r="C842" s="105"/>
      <c r="D842" s="105"/>
      <c r="E842" s="105"/>
      <c r="F842" s="105"/>
      <c r="G842" s="105"/>
      <c r="H842" s="106"/>
      <c r="I842" s="107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</row>
    <row r="843" spans="1:48" ht="24.75" customHeight="1" x14ac:dyDescent="0.25">
      <c r="A843" s="105"/>
      <c r="B843" s="105"/>
      <c r="C843" s="105"/>
      <c r="D843" s="105"/>
      <c r="E843" s="105"/>
      <c r="F843" s="105"/>
      <c r="G843" s="105"/>
      <c r="H843" s="106"/>
      <c r="I843" s="107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</row>
    <row r="844" spans="1:48" ht="24.75" customHeight="1" x14ac:dyDescent="0.25">
      <c r="A844" s="105"/>
      <c r="B844" s="105"/>
      <c r="C844" s="105"/>
      <c r="D844" s="105"/>
      <c r="E844" s="105"/>
      <c r="F844" s="105"/>
      <c r="G844" s="105"/>
      <c r="H844" s="106"/>
      <c r="I844" s="107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</row>
    <row r="845" spans="1:48" ht="24.75" customHeight="1" x14ac:dyDescent="0.25">
      <c r="A845" s="105"/>
      <c r="B845" s="105"/>
      <c r="C845" s="105"/>
      <c r="D845" s="105"/>
      <c r="E845" s="105"/>
      <c r="F845" s="105"/>
      <c r="G845" s="105"/>
      <c r="H845" s="106"/>
      <c r="I845" s="107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</row>
    <row r="846" spans="1:48" ht="24.75" customHeight="1" x14ac:dyDescent="0.25">
      <c r="A846" s="105"/>
      <c r="B846" s="105"/>
      <c r="C846" s="105"/>
      <c r="D846" s="105"/>
      <c r="E846" s="105"/>
      <c r="F846" s="105"/>
      <c r="G846" s="105"/>
      <c r="H846" s="106"/>
      <c r="I846" s="107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</row>
    <row r="847" spans="1:48" ht="24.75" customHeight="1" x14ac:dyDescent="0.25">
      <c r="A847" s="105"/>
      <c r="B847" s="105"/>
      <c r="C847" s="105"/>
      <c r="D847" s="105"/>
      <c r="E847" s="105"/>
      <c r="F847" s="105"/>
      <c r="G847" s="105"/>
      <c r="H847" s="106"/>
      <c r="I847" s="107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</row>
    <row r="848" spans="1:48" ht="24.75" customHeight="1" x14ac:dyDescent="0.25">
      <c r="A848" s="105"/>
      <c r="B848" s="105"/>
      <c r="C848" s="105"/>
      <c r="D848" s="105"/>
      <c r="E848" s="105"/>
      <c r="F848" s="105"/>
      <c r="G848" s="105"/>
      <c r="H848" s="106"/>
      <c r="I848" s="107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</row>
    <row r="849" spans="1:48" ht="24.75" customHeight="1" x14ac:dyDescent="0.25">
      <c r="A849" s="105"/>
      <c r="B849" s="105"/>
      <c r="C849" s="105"/>
      <c r="D849" s="105"/>
      <c r="E849" s="105"/>
      <c r="F849" s="105"/>
      <c r="G849" s="105"/>
      <c r="H849" s="106"/>
      <c r="I849" s="107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</row>
    <row r="850" spans="1:48" ht="24.75" customHeight="1" x14ac:dyDescent="0.25">
      <c r="A850" s="105"/>
      <c r="B850" s="105"/>
      <c r="C850" s="105"/>
      <c r="D850" s="105"/>
      <c r="E850" s="105"/>
      <c r="F850" s="105"/>
      <c r="G850" s="105"/>
      <c r="H850" s="106"/>
      <c r="I850" s="107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</row>
    <row r="851" spans="1:48" ht="24.75" customHeight="1" x14ac:dyDescent="0.25">
      <c r="A851" s="105"/>
      <c r="B851" s="105"/>
      <c r="C851" s="105"/>
      <c r="D851" s="105"/>
      <c r="E851" s="105"/>
      <c r="F851" s="105"/>
      <c r="G851" s="105"/>
      <c r="H851" s="106"/>
      <c r="I851" s="107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</row>
    <row r="852" spans="1:48" ht="24.75" customHeight="1" x14ac:dyDescent="0.25">
      <c r="A852" s="105"/>
      <c r="B852" s="105"/>
      <c r="C852" s="105"/>
      <c r="D852" s="105"/>
      <c r="E852" s="105"/>
      <c r="F852" s="105"/>
      <c r="G852" s="105"/>
      <c r="H852" s="106"/>
      <c r="I852" s="107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</row>
    <row r="853" spans="1:48" ht="24.75" customHeight="1" x14ac:dyDescent="0.25">
      <c r="A853" s="105"/>
      <c r="B853" s="105"/>
      <c r="C853" s="105"/>
      <c r="D853" s="105"/>
      <c r="E853" s="105"/>
      <c r="F853" s="105"/>
      <c r="G853" s="105"/>
      <c r="H853" s="106"/>
      <c r="I853" s="107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</row>
    <row r="854" spans="1:48" ht="24.75" customHeight="1" x14ac:dyDescent="0.25">
      <c r="A854" s="105"/>
      <c r="B854" s="105"/>
      <c r="C854" s="105"/>
      <c r="D854" s="105"/>
      <c r="E854" s="105"/>
      <c r="F854" s="105"/>
      <c r="G854" s="105"/>
      <c r="H854" s="106"/>
      <c r="I854" s="107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</row>
    <row r="855" spans="1:48" ht="24.75" customHeight="1" x14ac:dyDescent="0.25">
      <c r="A855" s="105"/>
      <c r="B855" s="105"/>
      <c r="C855" s="105"/>
      <c r="D855" s="105"/>
      <c r="E855" s="105"/>
      <c r="F855" s="105"/>
      <c r="G855" s="105"/>
      <c r="H855" s="106"/>
      <c r="I855" s="107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</row>
    <row r="856" spans="1:48" ht="24.75" customHeight="1" x14ac:dyDescent="0.25">
      <c r="A856" s="105"/>
      <c r="B856" s="105"/>
      <c r="C856" s="105"/>
      <c r="D856" s="105"/>
      <c r="E856" s="105"/>
      <c r="F856" s="105"/>
      <c r="G856" s="105"/>
      <c r="H856" s="106"/>
      <c r="I856" s="107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</row>
    <row r="857" spans="1:48" ht="24.75" customHeight="1" x14ac:dyDescent="0.25">
      <c r="A857" s="105"/>
      <c r="B857" s="105"/>
      <c r="C857" s="105"/>
      <c r="D857" s="105"/>
      <c r="E857" s="105"/>
      <c r="F857" s="105"/>
      <c r="G857" s="105"/>
      <c r="H857" s="106"/>
      <c r="I857" s="107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</row>
    <row r="858" spans="1:48" ht="24.75" customHeight="1" x14ac:dyDescent="0.25">
      <c r="A858" s="105"/>
      <c r="B858" s="105"/>
      <c r="C858" s="105"/>
      <c r="D858" s="105"/>
      <c r="E858" s="105"/>
      <c r="F858" s="105"/>
      <c r="G858" s="105"/>
      <c r="H858" s="106"/>
      <c r="I858" s="107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</row>
    <row r="859" spans="1:48" ht="24.75" customHeight="1" x14ac:dyDescent="0.25">
      <c r="A859" s="105"/>
      <c r="B859" s="105"/>
      <c r="C859" s="105"/>
      <c r="D859" s="105"/>
      <c r="E859" s="105"/>
      <c r="F859" s="105"/>
      <c r="G859" s="105"/>
      <c r="H859" s="106"/>
      <c r="I859" s="107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</row>
    <row r="860" spans="1:48" ht="24.75" customHeight="1" x14ac:dyDescent="0.25">
      <c r="A860" s="105"/>
      <c r="B860" s="105"/>
      <c r="C860" s="105"/>
      <c r="D860" s="105"/>
      <c r="E860" s="105"/>
      <c r="F860" s="105"/>
      <c r="G860" s="105"/>
      <c r="H860" s="106"/>
      <c r="I860" s="107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</row>
    <row r="861" spans="1:48" ht="24.75" customHeight="1" x14ac:dyDescent="0.25">
      <c r="A861" s="105"/>
      <c r="B861" s="105"/>
      <c r="C861" s="105"/>
      <c r="D861" s="105"/>
      <c r="E861" s="105"/>
      <c r="F861" s="105"/>
      <c r="G861" s="105"/>
      <c r="H861" s="106"/>
      <c r="I861" s="107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</row>
    <row r="862" spans="1:48" ht="24.75" customHeight="1" x14ac:dyDescent="0.25">
      <c r="A862" s="105"/>
      <c r="B862" s="105"/>
      <c r="C862" s="105"/>
      <c r="D862" s="105"/>
      <c r="E862" s="105"/>
      <c r="F862" s="105"/>
      <c r="G862" s="105"/>
      <c r="H862" s="106"/>
      <c r="I862" s="107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</row>
    <row r="863" spans="1:48" ht="24.75" customHeight="1" x14ac:dyDescent="0.25">
      <c r="A863" s="105"/>
      <c r="B863" s="105"/>
      <c r="C863" s="105"/>
      <c r="D863" s="105"/>
      <c r="E863" s="105"/>
      <c r="F863" s="105"/>
      <c r="G863" s="105"/>
      <c r="H863" s="106"/>
      <c r="I863" s="107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</row>
    <row r="864" spans="1:48" ht="24.75" customHeight="1" x14ac:dyDescent="0.25">
      <c r="A864" s="105"/>
      <c r="B864" s="105"/>
      <c r="C864" s="105"/>
      <c r="D864" s="105"/>
      <c r="E864" s="105"/>
      <c r="F864" s="105"/>
      <c r="G864" s="105"/>
      <c r="H864" s="106"/>
      <c r="I864" s="107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</row>
    <row r="865" spans="1:48" ht="24.75" customHeight="1" x14ac:dyDescent="0.25">
      <c r="A865" s="105"/>
      <c r="B865" s="105"/>
      <c r="C865" s="105"/>
      <c r="D865" s="105"/>
      <c r="E865" s="105"/>
      <c r="F865" s="105"/>
      <c r="G865" s="105"/>
      <c r="H865" s="106"/>
      <c r="I865" s="107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</row>
    <row r="866" spans="1:48" ht="24.75" customHeight="1" x14ac:dyDescent="0.25">
      <c r="A866" s="105"/>
      <c r="B866" s="105"/>
      <c r="C866" s="105"/>
      <c r="D866" s="105"/>
      <c r="E866" s="105"/>
      <c r="F866" s="105"/>
      <c r="G866" s="105"/>
      <c r="H866" s="106"/>
      <c r="I866" s="107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</row>
    <row r="867" spans="1:48" ht="24.75" customHeight="1" x14ac:dyDescent="0.25">
      <c r="A867" s="105"/>
      <c r="B867" s="105"/>
      <c r="C867" s="105"/>
      <c r="D867" s="105"/>
      <c r="E867" s="105"/>
      <c r="F867" s="105"/>
      <c r="G867" s="105"/>
      <c r="H867" s="106"/>
      <c r="I867" s="107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</row>
    <row r="868" spans="1:48" ht="24.75" customHeight="1" x14ac:dyDescent="0.25">
      <c r="A868" s="105"/>
      <c r="B868" s="105"/>
      <c r="C868" s="105"/>
      <c r="D868" s="105"/>
      <c r="E868" s="105"/>
      <c r="F868" s="105"/>
      <c r="G868" s="105"/>
      <c r="H868" s="106"/>
      <c r="I868" s="107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</row>
    <row r="869" spans="1:48" ht="24.75" customHeight="1" x14ac:dyDescent="0.25">
      <c r="A869" s="105"/>
      <c r="B869" s="105"/>
      <c r="C869" s="105"/>
      <c r="D869" s="105"/>
      <c r="E869" s="105"/>
      <c r="F869" s="105"/>
      <c r="G869" s="105"/>
      <c r="H869" s="106"/>
      <c r="I869" s="107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</row>
    <row r="870" spans="1:48" ht="24.75" customHeight="1" x14ac:dyDescent="0.25">
      <c r="A870" s="105"/>
      <c r="B870" s="105"/>
      <c r="C870" s="105"/>
      <c r="D870" s="105"/>
      <c r="E870" s="105"/>
      <c r="F870" s="105"/>
      <c r="G870" s="105"/>
      <c r="H870" s="106"/>
      <c r="I870" s="107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</row>
    <row r="871" spans="1:48" ht="24.75" customHeight="1" x14ac:dyDescent="0.25">
      <c r="A871" s="105"/>
      <c r="B871" s="105"/>
      <c r="C871" s="105"/>
      <c r="D871" s="105"/>
      <c r="E871" s="105"/>
      <c r="F871" s="105"/>
      <c r="G871" s="105"/>
      <c r="H871" s="106"/>
      <c r="I871" s="107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</row>
    <row r="872" spans="1:48" ht="24.75" customHeight="1" x14ac:dyDescent="0.25">
      <c r="A872" s="105"/>
      <c r="B872" s="105"/>
      <c r="C872" s="105"/>
      <c r="D872" s="105"/>
      <c r="E872" s="105"/>
      <c r="F872" s="105"/>
      <c r="G872" s="105"/>
      <c r="H872" s="106"/>
      <c r="I872" s="107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</row>
    <row r="873" spans="1:48" ht="24.75" customHeight="1" x14ac:dyDescent="0.25">
      <c r="A873" s="105"/>
      <c r="B873" s="105"/>
      <c r="C873" s="105"/>
      <c r="D873" s="105"/>
      <c r="E873" s="105"/>
      <c r="F873" s="105"/>
      <c r="G873" s="105"/>
      <c r="H873" s="106"/>
      <c r="I873" s="107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</row>
    <row r="874" spans="1:48" ht="24.75" customHeight="1" x14ac:dyDescent="0.25">
      <c r="A874" s="105"/>
      <c r="B874" s="105"/>
      <c r="C874" s="105"/>
      <c r="D874" s="105"/>
      <c r="E874" s="105"/>
      <c r="F874" s="105"/>
      <c r="G874" s="105"/>
      <c r="H874" s="106"/>
      <c r="I874" s="107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</row>
    <row r="875" spans="1:48" ht="24.75" customHeight="1" x14ac:dyDescent="0.25">
      <c r="A875" s="105"/>
      <c r="B875" s="105"/>
      <c r="C875" s="105"/>
      <c r="D875" s="105"/>
      <c r="E875" s="105"/>
      <c r="F875" s="105"/>
      <c r="G875" s="105"/>
      <c r="H875" s="106"/>
      <c r="I875" s="107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</row>
    <row r="876" spans="1:48" ht="24.75" customHeight="1" x14ac:dyDescent="0.25">
      <c r="A876" s="105"/>
      <c r="B876" s="105"/>
      <c r="C876" s="105"/>
      <c r="D876" s="105"/>
      <c r="E876" s="105"/>
      <c r="F876" s="105"/>
      <c r="G876" s="105"/>
      <c r="H876" s="106"/>
      <c r="I876" s="107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</row>
    <row r="877" spans="1:48" ht="24.75" customHeight="1" x14ac:dyDescent="0.25">
      <c r="A877" s="105"/>
      <c r="B877" s="105"/>
      <c r="C877" s="105"/>
      <c r="D877" s="105"/>
      <c r="E877" s="105"/>
      <c r="F877" s="105"/>
      <c r="G877" s="105"/>
      <c r="H877" s="106"/>
      <c r="I877" s="107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</row>
    <row r="878" spans="1:48" ht="24.75" customHeight="1" x14ac:dyDescent="0.25">
      <c r="A878" s="105"/>
      <c r="B878" s="105"/>
      <c r="C878" s="105"/>
      <c r="D878" s="105"/>
      <c r="E878" s="105"/>
      <c r="F878" s="105"/>
      <c r="G878" s="105"/>
      <c r="H878" s="106"/>
      <c r="I878" s="107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</row>
    <row r="879" spans="1:48" ht="24.75" customHeight="1" x14ac:dyDescent="0.25">
      <c r="A879" s="105"/>
      <c r="B879" s="105"/>
      <c r="C879" s="105"/>
      <c r="D879" s="105"/>
      <c r="E879" s="105"/>
      <c r="F879" s="105"/>
      <c r="G879" s="105"/>
      <c r="H879" s="106"/>
      <c r="I879" s="107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</row>
    <row r="880" spans="1:48" ht="24.75" customHeight="1" x14ac:dyDescent="0.25">
      <c r="A880" s="105"/>
      <c r="B880" s="105"/>
      <c r="C880" s="105"/>
      <c r="D880" s="105"/>
      <c r="E880" s="105"/>
      <c r="F880" s="105"/>
      <c r="G880" s="105"/>
      <c r="H880" s="106"/>
      <c r="I880" s="107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</row>
    <row r="881" spans="1:48" ht="24.75" customHeight="1" x14ac:dyDescent="0.25">
      <c r="A881" s="105"/>
      <c r="B881" s="105"/>
      <c r="C881" s="105"/>
      <c r="D881" s="105"/>
      <c r="E881" s="105"/>
      <c r="F881" s="105"/>
      <c r="G881" s="105"/>
      <c r="H881" s="106"/>
      <c r="I881" s="107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</row>
    <row r="882" spans="1:48" ht="24.75" customHeight="1" x14ac:dyDescent="0.25">
      <c r="A882" s="105"/>
      <c r="B882" s="105"/>
      <c r="C882" s="105"/>
      <c r="D882" s="105"/>
      <c r="E882" s="105"/>
      <c r="F882" s="105"/>
      <c r="G882" s="105"/>
      <c r="H882" s="106"/>
      <c r="I882" s="107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</row>
    <row r="883" spans="1:48" ht="24.75" customHeight="1" x14ac:dyDescent="0.25">
      <c r="A883" s="105"/>
      <c r="B883" s="105"/>
      <c r="C883" s="105"/>
      <c r="D883" s="105"/>
      <c r="E883" s="105"/>
      <c r="F883" s="105"/>
      <c r="G883" s="105"/>
      <c r="H883" s="106"/>
      <c r="I883" s="107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</row>
    <row r="884" spans="1:48" ht="24.75" customHeight="1" x14ac:dyDescent="0.25">
      <c r="A884" s="105"/>
      <c r="B884" s="105"/>
      <c r="C884" s="105"/>
      <c r="D884" s="105"/>
      <c r="E884" s="105"/>
      <c r="F884" s="105"/>
      <c r="G884" s="105"/>
      <c r="H884" s="106"/>
      <c r="I884" s="107"/>
      <c r="J884" s="106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  <c r="AA884" s="106"/>
      <c r="AB884" s="106"/>
      <c r="AC884" s="106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</row>
    <row r="885" spans="1:48" ht="24.75" customHeight="1" x14ac:dyDescent="0.25">
      <c r="A885" s="105"/>
      <c r="B885" s="105"/>
      <c r="C885" s="105"/>
      <c r="D885" s="105"/>
      <c r="E885" s="105"/>
      <c r="F885" s="105"/>
      <c r="G885" s="105"/>
      <c r="H885" s="106"/>
      <c r="I885" s="107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</row>
    <row r="886" spans="1:48" ht="24.75" customHeight="1" x14ac:dyDescent="0.25">
      <c r="A886" s="105"/>
      <c r="B886" s="105"/>
      <c r="C886" s="105"/>
      <c r="D886" s="105"/>
      <c r="E886" s="105"/>
      <c r="F886" s="105"/>
      <c r="G886" s="105"/>
      <c r="H886" s="106"/>
      <c r="I886" s="107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</row>
    <row r="887" spans="1:48" ht="24.75" customHeight="1" x14ac:dyDescent="0.25">
      <c r="A887" s="105"/>
      <c r="B887" s="105"/>
      <c r="C887" s="105"/>
      <c r="D887" s="105"/>
      <c r="E887" s="105"/>
      <c r="F887" s="105"/>
      <c r="G887" s="105"/>
      <c r="H887" s="106"/>
      <c r="I887" s="107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</row>
    <row r="888" spans="1:48" ht="24.75" customHeight="1" x14ac:dyDescent="0.25">
      <c r="A888" s="105"/>
      <c r="B888" s="105"/>
      <c r="C888" s="105"/>
      <c r="D888" s="105"/>
      <c r="E888" s="105"/>
      <c r="F888" s="105"/>
      <c r="G888" s="105"/>
      <c r="H888" s="106"/>
      <c r="I888" s="107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</row>
    <row r="889" spans="1:48" ht="24.75" customHeight="1" x14ac:dyDescent="0.25">
      <c r="A889" s="105"/>
      <c r="B889" s="105"/>
      <c r="C889" s="105"/>
      <c r="D889" s="105"/>
      <c r="E889" s="105"/>
      <c r="F889" s="105"/>
      <c r="G889" s="105"/>
      <c r="H889" s="106"/>
      <c r="I889" s="107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</row>
    <row r="890" spans="1:48" ht="24.75" customHeight="1" x14ac:dyDescent="0.25">
      <c r="A890" s="105"/>
      <c r="B890" s="105"/>
      <c r="C890" s="105"/>
      <c r="D890" s="105"/>
      <c r="E890" s="105"/>
      <c r="F890" s="105"/>
      <c r="G890" s="105"/>
      <c r="H890" s="106"/>
      <c r="I890" s="107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</row>
    <row r="891" spans="1:48" ht="24.75" customHeight="1" x14ac:dyDescent="0.25">
      <c r="A891" s="105"/>
      <c r="B891" s="105"/>
      <c r="C891" s="105"/>
      <c r="D891" s="105"/>
      <c r="E891" s="105"/>
      <c r="F891" s="105"/>
      <c r="G891" s="105"/>
      <c r="H891" s="106"/>
      <c r="I891" s="107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</row>
    <row r="892" spans="1:48" ht="24.75" customHeight="1" x14ac:dyDescent="0.25">
      <c r="A892" s="105"/>
      <c r="B892" s="105"/>
      <c r="C892" s="105"/>
      <c r="D892" s="105"/>
      <c r="E892" s="105"/>
      <c r="F892" s="105"/>
      <c r="G892" s="105"/>
      <c r="H892" s="106"/>
      <c r="I892" s="107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</row>
    <row r="893" spans="1:48" ht="24.75" customHeight="1" x14ac:dyDescent="0.25">
      <c r="A893" s="105"/>
      <c r="B893" s="105"/>
      <c r="C893" s="105"/>
      <c r="D893" s="105"/>
      <c r="E893" s="105"/>
      <c r="F893" s="105"/>
      <c r="G893" s="105"/>
      <c r="H893" s="106"/>
      <c r="I893" s="107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</row>
    <row r="894" spans="1:48" ht="24.75" customHeight="1" x14ac:dyDescent="0.25">
      <c r="A894" s="105"/>
      <c r="B894" s="105"/>
      <c r="C894" s="105"/>
      <c r="D894" s="105"/>
      <c r="E894" s="105"/>
      <c r="F894" s="105"/>
      <c r="G894" s="105"/>
      <c r="H894" s="106"/>
      <c r="I894" s="107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</row>
    <row r="895" spans="1:48" ht="24.75" customHeight="1" x14ac:dyDescent="0.25">
      <c r="A895" s="105"/>
      <c r="B895" s="105"/>
      <c r="C895" s="105"/>
      <c r="D895" s="105"/>
      <c r="E895" s="105"/>
      <c r="F895" s="105"/>
      <c r="G895" s="105"/>
      <c r="H895" s="106"/>
      <c r="I895" s="107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</row>
    <row r="896" spans="1:48" ht="24.75" customHeight="1" x14ac:dyDescent="0.25">
      <c r="A896" s="105"/>
      <c r="B896" s="105"/>
      <c r="C896" s="105"/>
      <c r="D896" s="105"/>
      <c r="E896" s="105"/>
      <c r="F896" s="105"/>
      <c r="G896" s="105"/>
      <c r="H896" s="106"/>
      <c r="I896" s="107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</row>
    <row r="897" spans="1:48" ht="24.75" customHeight="1" x14ac:dyDescent="0.25">
      <c r="A897" s="105"/>
      <c r="B897" s="105"/>
      <c r="C897" s="105"/>
      <c r="D897" s="105"/>
      <c r="E897" s="105"/>
      <c r="F897" s="105"/>
      <c r="G897" s="105"/>
      <c r="H897" s="106"/>
      <c r="I897" s="107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</row>
    <row r="898" spans="1:48" ht="24.75" customHeight="1" x14ac:dyDescent="0.25">
      <c r="A898" s="105"/>
      <c r="B898" s="105"/>
      <c r="C898" s="105"/>
      <c r="D898" s="105"/>
      <c r="E898" s="105"/>
      <c r="F898" s="105"/>
      <c r="G898" s="105"/>
      <c r="H898" s="106"/>
      <c r="I898" s="107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</row>
    <row r="899" spans="1:48" ht="24.75" customHeight="1" x14ac:dyDescent="0.25">
      <c r="A899" s="105"/>
      <c r="B899" s="105"/>
      <c r="C899" s="105"/>
      <c r="D899" s="105"/>
      <c r="E899" s="105"/>
      <c r="F899" s="105"/>
      <c r="G899" s="105"/>
      <c r="H899" s="106"/>
      <c r="I899" s="107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</row>
    <row r="900" spans="1:48" ht="24.75" customHeight="1" x14ac:dyDescent="0.25">
      <c r="A900" s="105"/>
      <c r="B900" s="105"/>
      <c r="C900" s="105"/>
      <c r="D900" s="105"/>
      <c r="E900" s="105"/>
      <c r="F900" s="105"/>
      <c r="G900" s="105"/>
      <c r="H900" s="106"/>
      <c r="I900" s="107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</row>
    <row r="901" spans="1:48" ht="24.75" customHeight="1" x14ac:dyDescent="0.25">
      <c r="A901" s="105"/>
      <c r="B901" s="105"/>
      <c r="C901" s="105"/>
      <c r="D901" s="105"/>
      <c r="E901" s="105"/>
      <c r="F901" s="105"/>
      <c r="G901" s="105"/>
      <c r="H901" s="106"/>
      <c r="I901" s="107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</row>
    <row r="902" spans="1:48" ht="24.75" customHeight="1" x14ac:dyDescent="0.25">
      <c r="A902" s="105"/>
      <c r="B902" s="105"/>
      <c r="C902" s="105"/>
      <c r="D902" s="105"/>
      <c r="E902" s="105"/>
      <c r="F902" s="105"/>
      <c r="G902" s="105"/>
      <c r="H902" s="106"/>
      <c r="I902" s="107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</row>
    <row r="903" spans="1:48" ht="24.75" customHeight="1" x14ac:dyDescent="0.25">
      <c r="A903" s="105"/>
      <c r="B903" s="105"/>
      <c r="C903" s="105"/>
      <c r="D903" s="105"/>
      <c r="E903" s="105"/>
      <c r="F903" s="105"/>
      <c r="G903" s="105"/>
      <c r="H903" s="106"/>
      <c r="I903" s="107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</row>
    <row r="904" spans="1:48" ht="24.75" customHeight="1" x14ac:dyDescent="0.25">
      <c r="A904" s="105"/>
      <c r="B904" s="105"/>
      <c r="C904" s="105"/>
      <c r="D904" s="105"/>
      <c r="E904" s="105"/>
      <c r="F904" s="105"/>
      <c r="G904" s="105"/>
      <c r="H904" s="106"/>
      <c r="I904" s="107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</row>
    <row r="905" spans="1:48" ht="24.75" customHeight="1" x14ac:dyDescent="0.25">
      <c r="A905" s="105"/>
      <c r="B905" s="105"/>
      <c r="C905" s="105"/>
      <c r="D905" s="105"/>
      <c r="E905" s="105"/>
      <c r="F905" s="105"/>
      <c r="G905" s="105"/>
      <c r="H905" s="106"/>
      <c r="I905" s="107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</row>
    <row r="906" spans="1:48" ht="24.75" customHeight="1" x14ac:dyDescent="0.25">
      <c r="A906" s="105"/>
      <c r="B906" s="105"/>
      <c r="C906" s="105"/>
      <c r="D906" s="105"/>
      <c r="E906" s="105"/>
      <c r="F906" s="105"/>
      <c r="G906" s="105"/>
      <c r="H906" s="106"/>
      <c r="I906" s="107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</row>
    <row r="907" spans="1:48" ht="24.75" customHeight="1" x14ac:dyDescent="0.25">
      <c r="A907" s="105"/>
      <c r="B907" s="105"/>
      <c r="C907" s="105"/>
      <c r="D907" s="105"/>
      <c r="E907" s="105"/>
      <c r="F907" s="105"/>
      <c r="G907" s="105"/>
      <c r="H907" s="106"/>
      <c r="I907" s="107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  <c r="AC907" s="106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</row>
    <row r="908" spans="1:48" ht="24.75" customHeight="1" x14ac:dyDescent="0.25">
      <c r="A908" s="105"/>
      <c r="B908" s="105"/>
      <c r="C908" s="105"/>
      <c r="D908" s="105"/>
      <c r="E908" s="105"/>
      <c r="F908" s="105"/>
      <c r="G908" s="105"/>
      <c r="H908" s="106"/>
      <c r="I908" s="107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</row>
    <row r="909" spans="1:48" ht="24.75" customHeight="1" x14ac:dyDescent="0.25">
      <c r="A909" s="105"/>
      <c r="B909" s="105"/>
      <c r="C909" s="105"/>
      <c r="D909" s="105"/>
      <c r="E909" s="105"/>
      <c r="F909" s="105"/>
      <c r="G909" s="105"/>
      <c r="H909" s="106"/>
      <c r="I909" s="107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</row>
    <row r="910" spans="1:48" ht="24.75" customHeight="1" x14ac:dyDescent="0.25">
      <c r="A910" s="105"/>
      <c r="B910" s="105"/>
      <c r="C910" s="105"/>
      <c r="D910" s="105"/>
      <c r="E910" s="105"/>
      <c r="F910" s="105"/>
      <c r="G910" s="105"/>
      <c r="H910" s="106"/>
      <c r="I910" s="107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</row>
    <row r="911" spans="1:48" ht="24.75" customHeight="1" x14ac:dyDescent="0.25">
      <c r="A911" s="105"/>
      <c r="B911" s="105"/>
      <c r="C911" s="105"/>
      <c r="D911" s="105"/>
      <c r="E911" s="105"/>
      <c r="F911" s="105"/>
      <c r="G911" s="105"/>
      <c r="H911" s="106"/>
      <c r="I911" s="107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</row>
    <row r="912" spans="1:48" ht="24.75" customHeight="1" x14ac:dyDescent="0.25">
      <c r="A912" s="105"/>
      <c r="B912" s="105"/>
      <c r="C912" s="105"/>
      <c r="D912" s="105"/>
      <c r="E912" s="105"/>
      <c r="F912" s="105"/>
      <c r="G912" s="105"/>
      <c r="H912" s="106"/>
      <c r="I912" s="107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</row>
    <row r="913" spans="1:48" ht="24.75" customHeight="1" x14ac:dyDescent="0.25">
      <c r="A913" s="105"/>
      <c r="B913" s="105"/>
      <c r="C913" s="105"/>
      <c r="D913" s="105"/>
      <c r="E913" s="105"/>
      <c r="F913" s="105"/>
      <c r="G913" s="105"/>
      <c r="H913" s="106"/>
      <c r="I913" s="107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</row>
    <row r="914" spans="1:48" ht="24.75" customHeight="1" x14ac:dyDescent="0.25">
      <c r="A914" s="105"/>
      <c r="B914" s="105"/>
      <c r="C914" s="105"/>
      <c r="D914" s="105"/>
      <c r="E914" s="105"/>
      <c r="F914" s="105"/>
      <c r="G914" s="105"/>
      <c r="H914" s="106"/>
      <c r="I914" s="107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</row>
    <row r="915" spans="1:48" ht="24.75" customHeight="1" x14ac:dyDescent="0.25">
      <c r="A915" s="105"/>
      <c r="B915" s="105"/>
      <c r="C915" s="105"/>
      <c r="D915" s="105"/>
      <c r="E915" s="105"/>
      <c r="F915" s="105"/>
      <c r="G915" s="105"/>
      <c r="H915" s="106"/>
      <c r="I915" s="107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</row>
    <row r="916" spans="1:48" ht="24.75" customHeight="1" x14ac:dyDescent="0.25">
      <c r="A916" s="105"/>
      <c r="B916" s="105"/>
      <c r="C916" s="105"/>
      <c r="D916" s="105"/>
      <c r="E916" s="105"/>
      <c r="F916" s="105"/>
      <c r="G916" s="105"/>
      <c r="H916" s="106"/>
      <c r="I916" s="107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</row>
    <row r="917" spans="1:48" ht="24.75" customHeight="1" x14ac:dyDescent="0.25">
      <c r="A917" s="105"/>
      <c r="B917" s="105"/>
      <c r="C917" s="105"/>
      <c r="D917" s="105"/>
      <c r="E917" s="105"/>
      <c r="F917" s="105"/>
      <c r="G917" s="105"/>
      <c r="H917" s="106"/>
      <c r="I917" s="107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</row>
    <row r="918" spans="1:48" ht="24.75" customHeight="1" x14ac:dyDescent="0.25">
      <c r="A918" s="105"/>
      <c r="B918" s="105"/>
      <c r="C918" s="105"/>
      <c r="D918" s="105"/>
      <c r="E918" s="105"/>
      <c r="F918" s="105"/>
      <c r="G918" s="105"/>
      <c r="H918" s="106"/>
      <c r="I918" s="107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</row>
    <row r="919" spans="1:48" ht="24.75" customHeight="1" x14ac:dyDescent="0.25">
      <c r="A919" s="105"/>
      <c r="B919" s="105"/>
      <c r="C919" s="105"/>
      <c r="D919" s="105"/>
      <c r="E919" s="105"/>
      <c r="F919" s="105"/>
      <c r="G919" s="105"/>
      <c r="H919" s="106"/>
      <c r="I919" s="107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</row>
    <row r="920" spans="1:48" ht="24.75" customHeight="1" x14ac:dyDescent="0.25">
      <c r="A920" s="105"/>
      <c r="B920" s="105"/>
      <c r="C920" s="105"/>
      <c r="D920" s="105"/>
      <c r="E920" s="105"/>
      <c r="F920" s="105"/>
      <c r="G920" s="105"/>
      <c r="H920" s="106"/>
      <c r="I920" s="107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</row>
    <row r="921" spans="1:48" ht="24.75" customHeight="1" x14ac:dyDescent="0.25">
      <c r="A921" s="105"/>
      <c r="B921" s="105"/>
      <c r="C921" s="105"/>
      <c r="D921" s="105"/>
      <c r="E921" s="105"/>
      <c r="F921" s="105"/>
      <c r="G921" s="105"/>
      <c r="H921" s="106"/>
      <c r="I921" s="107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</row>
    <row r="922" spans="1:48" ht="24.75" customHeight="1" x14ac:dyDescent="0.25">
      <c r="A922" s="105"/>
      <c r="B922" s="105"/>
      <c r="C922" s="105"/>
      <c r="D922" s="105"/>
      <c r="E922" s="105"/>
      <c r="F922" s="105"/>
      <c r="G922" s="105"/>
      <c r="H922" s="106"/>
      <c r="I922" s="107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</row>
    <row r="923" spans="1:48" ht="24.75" customHeight="1" x14ac:dyDescent="0.25">
      <c r="A923" s="105"/>
      <c r="B923" s="105"/>
      <c r="C923" s="105"/>
      <c r="D923" s="105"/>
      <c r="E923" s="105"/>
      <c r="F923" s="105"/>
      <c r="G923" s="105"/>
      <c r="H923" s="106"/>
      <c r="I923" s="107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</row>
    <row r="924" spans="1:48" ht="24.75" customHeight="1" x14ac:dyDescent="0.25">
      <c r="A924" s="105"/>
      <c r="B924" s="105"/>
      <c r="C924" s="105"/>
      <c r="D924" s="105"/>
      <c r="E924" s="105"/>
      <c r="F924" s="105"/>
      <c r="G924" s="105"/>
      <c r="H924" s="106"/>
      <c r="I924" s="107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</row>
    <row r="925" spans="1:48" ht="24.75" customHeight="1" x14ac:dyDescent="0.25">
      <c r="A925" s="105"/>
      <c r="B925" s="105"/>
      <c r="C925" s="105"/>
      <c r="D925" s="105"/>
      <c r="E925" s="105"/>
      <c r="F925" s="105"/>
      <c r="G925" s="105"/>
      <c r="H925" s="106"/>
      <c r="I925" s="107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</row>
    <row r="926" spans="1:48" ht="24.75" customHeight="1" x14ac:dyDescent="0.25">
      <c r="A926" s="105"/>
      <c r="B926" s="105"/>
      <c r="C926" s="105"/>
      <c r="D926" s="105"/>
      <c r="E926" s="105"/>
      <c r="F926" s="105"/>
      <c r="G926" s="105"/>
      <c r="H926" s="106"/>
      <c r="I926" s="107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</row>
    <row r="927" spans="1:48" ht="24.75" customHeight="1" x14ac:dyDescent="0.25">
      <c r="A927" s="105"/>
      <c r="B927" s="105"/>
      <c r="C927" s="105"/>
      <c r="D927" s="105"/>
      <c r="E927" s="105"/>
      <c r="F927" s="105"/>
      <c r="G927" s="105"/>
      <c r="H927" s="106"/>
      <c r="I927" s="107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</row>
    <row r="928" spans="1:48" ht="24.75" customHeight="1" x14ac:dyDescent="0.25">
      <c r="A928" s="105"/>
      <c r="B928" s="105"/>
      <c r="C928" s="105"/>
      <c r="D928" s="105"/>
      <c r="E928" s="105"/>
      <c r="F928" s="105"/>
      <c r="G928" s="105"/>
      <c r="H928" s="106"/>
      <c r="I928" s="107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</row>
    <row r="929" spans="1:48" ht="24.75" customHeight="1" x14ac:dyDescent="0.25">
      <c r="A929" s="105"/>
      <c r="B929" s="105"/>
      <c r="C929" s="105"/>
      <c r="D929" s="105"/>
      <c r="E929" s="105"/>
      <c r="F929" s="105"/>
      <c r="G929" s="105"/>
      <c r="H929" s="106"/>
      <c r="I929" s="107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</row>
    <row r="930" spans="1:48" ht="24.75" customHeight="1" x14ac:dyDescent="0.25">
      <c r="A930" s="105"/>
      <c r="B930" s="105"/>
      <c r="C930" s="105"/>
      <c r="D930" s="105"/>
      <c r="E930" s="105"/>
      <c r="F930" s="105"/>
      <c r="G930" s="105"/>
      <c r="H930" s="106"/>
      <c r="I930" s="107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</row>
    <row r="931" spans="1:48" ht="24.75" customHeight="1" x14ac:dyDescent="0.25">
      <c r="A931" s="105"/>
      <c r="B931" s="105"/>
      <c r="C931" s="105"/>
      <c r="D931" s="105"/>
      <c r="E931" s="105"/>
      <c r="F931" s="105"/>
      <c r="G931" s="105"/>
      <c r="H931" s="106"/>
      <c r="I931" s="107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</row>
    <row r="932" spans="1:48" ht="24.75" customHeight="1" x14ac:dyDescent="0.25">
      <c r="A932" s="105"/>
      <c r="B932" s="105"/>
      <c r="C932" s="105"/>
      <c r="D932" s="105"/>
      <c r="E932" s="105"/>
      <c r="F932" s="105"/>
      <c r="G932" s="105"/>
      <c r="H932" s="106"/>
      <c r="I932" s="107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</row>
    <row r="933" spans="1:48" ht="24.75" customHeight="1" x14ac:dyDescent="0.25">
      <c r="A933" s="105"/>
      <c r="B933" s="105"/>
      <c r="C933" s="105"/>
      <c r="D933" s="105"/>
      <c r="E933" s="105"/>
      <c r="F933" s="105"/>
      <c r="G933" s="105"/>
      <c r="H933" s="106"/>
      <c r="I933" s="107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</row>
    <row r="934" spans="1:48" ht="24.75" customHeight="1" x14ac:dyDescent="0.25">
      <c r="A934" s="105"/>
      <c r="B934" s="105"/>
      <c r="C934" s="105"/>
      <c r="D934" s="105"/>
      <c r="E934" s="105"/>
      <c r="F934" s="105"/>
      <c r="G934" s="105"/>
      <c r="H934" s="106"/>
      <c r="I934" s="107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</row>
    <row r="935" spans="1:48" ht="24.75" customHeight="1" x14ac:dyDescent="0.25">
      <c r="A935" s="105"/>
      <c r="B935" s="105"/>
      <c r="C935" s="105"/>
      <c r="D935" s="105"/>
      <c r="E935" s="105"/>
      <c r="F935" s="105"/>
      <c r="G935" s="105"/>
      <c r="H935" s="106"/>
      <c r="I935" s="107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</row>
    <row r="936" spans="1:48" ht="24.75" customHeight="1" x14ac:dyDescent="0.25">
      <c r="A936" s="105"/>
      <c r="B936" s="105"/>
      <c r="C936" s="105"/>
      <c r="D936" s="105"/>
      <c r="E936" s="105"/>
      <c r="F936" s="105"/>
      <c r="G936" s="105"/>
      <c r="H936" s="106"/>
      <c r="I936" s="107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</row>
    <row r="937" spans="1:48" ht="24.75" customHeight="1" x14ac:dyDescent="0.25">
      <c r="A937" s="105"/>
      <c r="B937" s="105"/>
      <c r="C937" s="105"/>
      <c r="D937" s="105"/>
      <c r="E937" s="105"/>
      <c r="F937" s="105"/>
      <c r="G937" s="105"/>
      <c r="H937" s="106"/>
      <c r="I937" s="107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</row>
    <row r="938" spans="1:48" ht="24.75" customHeight="1" x14ac:dyDescent="0.25">
      <c r="A938" s="105"/>
      <c r="B938" s="105"/>
      <c r="C938" s="105"/>
      <c r="D938" s="105"/>
      <c r="E938" s="105"/>
      <c r="F938" s="105"/>
      <c r="G938" s="105"/>
      <c r="H938" s="106"/>
      <c r="I938" s="107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</row>
    <row r="939" spans="1:48" ht="24.75" customHeight="1" x14ac:dyDescent="0.25">
      <c r="A939" s="105"/>
      <c r="B939" s="105"/>
      <c r="C939" s="105"/>
      <c r="D939" s="105"/>
      <c r="E939" s="105"/>
      <c r="F939" s="105"/>
      <c r="G939" s="105"/>
      <c r="H939" s="106"/>
      <c r="I939" s="107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</row>
    <row r="940" spans="1:48" ht="24.75" customHeight="1" x14ac:dyDescent="0.25">
      <c r="A940" s="105"/>
      <c r="B940" s="105"/>
      <c r="C940" s="105"/>
      <c r="D940" s="105"/>
      <c r="E940" s="105"/>
      <c r="F940" s="105"/>
      <c r="G940" s="105"/>
      <c r="H940" s="106"/>
      <c r="I940" s="107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</row>
    <row r="941" spans="1:48" ht="24.75" customHeight="1" x14ac:dyDescent="0.25">
      <c r="A941" s="105"/>
      <c r="B941" s="105"/>
      <c r="C941" s="105"/>
      <c r="D941" s="105"/>
      <c r="E941" s="105"/>
      <c r="F941" s="105"/>
      <c r="G941" s="105"/>
      <c r="H941" s="106"/>
      <c r="I941" s="107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</row>
    <row r="942" spans="1:48" ht="24.75" customHeight="1" x14ac:dyDescent="0.25">
      <c r="A942" s="105"/>
      <c r="B942" s="105"/>
      <c r="C942" s="105"/>
      <c r="D942" s="105"/>
      <c r="E942" s="105"/>
      <c r="F942" s="105"/>
      <c r="G942" s="105"/>
      <c r="H942" s="106"/>
      <c r="I942" s="107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</row>
    <row r="943" spans="1:48" ht="24.75" customHeight="1" x14ac:dyDescent="0.25">
      <c r="A943" s="105"/>
      <c r="B943" s="105"/>
      <c r="C943" s="105"/>
      <c r="D943" s="105"/>
      <c r="E943" s="105"/>
      <c r="F943" s="105"/>
      <c r="G943" s="105"/>
      <c r="H943" s="106"/>
      <c r="I943" s="107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</row>
    <row r="944" spans="1:48" ht="24.75" customHeight="1" x14ac:dyDescent="0.25">
      <c r="A944" s="105"/>
      <c r="B944" s="105"/>
      <c r="C944" s="105"/>
      <c r="D944" s="105"/>
      <c r="E944" s="105"/>
      <c r="F944" s="105"/>
      <c r="G944" s="105"/>
      <c r="H944" s="106"/>
      <c r="I944" s="107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</row>
    <row r="945" spans="1:48" ht="24.75" customHeight="1" x14ac:dyDescent="0.25">
      <c r="A945" s="105"/>
      <c r="B945" s="105"/>
      <c r="C945" s="105"/>
      <c r="D945" s="105"/>
      <c r="E945" s="105"/>
      <c r="F945" s="105"/>
      <c r="G945" s="105"/>
      <c r="H945" s="106"/>
      <c r="I945" s="107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</row>
    <row r="946" spans="1:48" ht="24.75" customHeight="1" x14ac:dyDescent="0.25">
      <c r="A946" s="105"/>
      <c r="B946" s="105"/>
      <c r="C946" s="105"/>
      <c r="D946" s="105"/>
      <c r="E946" s="105"/>
      <c r="F946" s="105"/>
      <c r="G946" s="105"/>
      <c r="H946" s="106"/>
      <c r="I946" s="107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</row>
    <row r="947" spans="1:48" ht="24.75" customHeight="1" x14ac:dyDescent="0.25">
      <c r="A947" s="105"/>
      <c r="B947" s="105"/>
      <c r="C947" s="105"/>
      <c r="D947" s="105"/>
      <c r="E947" s="105"/>
      <c r="F947" s="105"/>
      <c r="G947" s="105"/>
      <c r="H947" s="106"/>
      <c r="I947" s="107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</row>
    <row r="948" spans="1:48" ht="24.75" customHeight="1" x14ac:dyDescent="0.25">
      <c r="A948" s="105"/>
      <c r="B948" s="105"/>
      <c r="C948" s="105"/>
      <c r="D948" s="105"/>
      <c r="E948" s="105"/>
      <c r="F948" s="105"/>
      <c r="G948" s="105"/>
      <c r="H948" s="106"/>
      <c r="I948" s="107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</row>
    <row r="949" spans="1:48" ht="24.75" customHeight="1" x14ac:dyDescent="0.25">
      <c r="A949" s="105"/>
      <c r="B949" s="105"/>
      <c r="C949" s="105"/>
      <c r="D949" s="105"/>
      <c r="E949" s="105"/>
      <c r="F949" s="105"/>
      <c r="G949" s="105"/>
      <c r="H949" s="106"/>
      <c r="I949" s="107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</row>
    <row r="950" spans="1:48" ht="24.75" customHeight="1" x14ac:dyDescent="0.25">
      <c r="A950" s="105"/>
      <c r="B950" s="105"/>
      <c r="C950" s="105"/>
      <c r="D950" s="105"/>
      <c r="E950" s="105"/>
      <c r="F950" s="105"/>
      <c r="G950" s="105"/>
      <c r="H950" s="106"/>
      <c r="I950" s="107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</row>
    <row r="951" spans="1:48" ht="24.75" customHeight="1" x14ac:dyDescent="0.25">
      <c r="A951" s="105"/>
      <c r="B951" s="105"/>
      <c r="C951" s="105"/>
      <c r="D951" s="105"/>
      <c r="E951" s="105"/>
      <c r="F951" s="105"/>
      <c r="G951" s="105"/>
      <c r="H951" s="106"/>
      <c r="I951" s="107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</row>
    <row r="952" spans="1:48" ht="24.75" customHeight="1" x14ac:dyDescent="0.25">
      <c r="A952" s="105"/>
      <c r="B952" s="105"/>
      <c r="C952" s="105"/>
      <c r="D952" s="105"/>
      <c r="E952" s="105"/>
      <c r="F952" s="105"/>
      <c r="G952" s="105"/>
      <c r="H952" s="106"/>
      <c r="I952" s="107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</row>
    <row r="953" spans="1:48" ht="24.75" customHeight="1" x14ac:dyDescent="0.25">
      <c r="A953" s="105"/>
      <c r="B953" s="105"/>
      <c r="C953" s="105"/>
      <c r="D953" s="105"/>
      <c r="E953" s="105"/>
      <c r="F953" s="105"/>
      <c r="G953" s="105"/>
      <c r="H953" s="106"/>
      <c r="I953" s="107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</row>
    <row r="954" spans="1:48" ht="24.75" customHeight="1" x14ac:dyDescent="0.25">
      <c r="A954" s="105"/>
      <c r="B954" s="105"/>
      <c r="C954" s="105"/>
      <c r="D954" s="105"/>
      <c r="E954" s="105"/>
      <c r="F954" s="105"/>
      <c r="G954" s="105"/>
      <c r="H954" s="106"/>
      <c r="I954" s="107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</row>
    <row r="955" spans="1:48" ht="24.75" customHeight="1" x14ac:dyDescent="0.25">
      <c r="A955" s="105"/>
      <c r="B955" s="105"/>
      <c r="C955" s="105"/>
      <c r="D955" s="105"/>
      <c r="E955" s="105"/>
      <c r="F955" s="105"/>
      <c r="G955" s="105"/>
      <c r="H955" s="106"/>
      <c r="I955" s="107"/>
      <c r="J955" s="106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  <c r="AC955" s="106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</row>
    <row r="956" spans="1:48" ht="24.75" customHeight="1" x14ac:dyDescent="0.25">
      <c r="A956" s="105"/>
      <c r="B956" s="105"/>
      <c r="C956" s="105"/>
      <c r="D956" s="105"/>
      <c r="E956" s="105"/>
      <c r="F956" s="105"/>
      <c r="G956" s="105"/>
      <c r="H956" s="106"/>
      <c r="I956" s="107"/>
      <c r="J956" s="106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  <c r="AC956" s="106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</row>
    <row r="957" spans="1:48" ht="24.75" customHeight="1" x14ac:dyDescent="0.25">
      <c r="A957" s="105"/>
      <c r="B957" s="105"/>
      <c r="C957" s="105"/>
      <c r="D957" s="105"/>
      <c r="E957" s="105"/>
      <c r="F957" s="105"/>
      <c r="G957" s="105"/>
      <c r="H957" s="106"/>
      <c r="I957" s="107"/>
      <c r="J957" s="106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  <c r="AC957" s="106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</row>
    <row r="958" spans="1:48" ht="24.75" customHeight="1" x14ac:dyDescent="0.25">
      <c r="A958" s="105"/>
      <c r="B958" s="105"/>
      <c r="C958" s="105"/>
      <c r="D958" s="105"/>
      <c r="E958" s="105"/>
      <c r="F958" s="105"/>
      <c r="G958" s="105"/>
      <c r="H958" s="106"/>
      <c r="I958" s="107"/>
      <c r="J958" s="106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  <c r="AC958" s="106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</row>
    <row r="959" spans="1:48" ht="24.75" customHeight="1" x14ac:dyDescent="0.25">
      <c r="A959" s="105"/>
      <c r="B959" s="105"/>
      <c r="C959" s="105"/>
      <c r="D959" s="105"/>
      <c r="E959" s="105"/>
      <c r="F959" s="105"/>
      <c r="G959" s="105"/>
      <c r="H959" s="106"/>
      <c r="I959" s="107"/>
      <c r="J959" s="106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</row>
    <row r="960" spans="1:48" ht="24.75" customHeight="1" x14ac:dyDescent="0.25">
      <c r="A960" s="105"/>
      <c r="B960" s="105"/>
      <c r="C960" s="105"/>
      <c r="D960" s="105"/>
      <c r="E960" s="105"/>
      <c r="F960" s="105"/>
      <c r="G960" s="105"/>
      <c r="H960" s="106"/>
      <c r="I960" s="107"/>
      <c r="J960" s="106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  <c r="AC960" s="106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</row>
    <row r="961" spans="1:48" ht="24.75" customHeight="1" x14ac:dyDescent="0.25">
      <c r="A961" s="105"/>
      <c r="B961" s="105"/>
      <c r="C961" s="105"/>
      <c r="D961" s="105"/>
      <c r="E961" s="105"/>
      <c r="F961" s="105"/>
      <c r="G961" s="105"/>
      <c r="H961" s="106"/>
      <c r="I961" s="107"/>
      <c r="J961" s="106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  <c r="AC961" s="106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</row>
    <row r="962" spans="1:48" ht="24.75" customHeight="1" x14ac:dyDescent="0.25">
      <c r="A962" s="105"/>
      <c r="B962" s="105"/>
      <c r="C962" s="105"/>
      <c r="D962" s="105"/>
      <c r="E962" s="105"/>
      <c r="F962" s="105"/>
      <c r="G962" s="105"/>
      <c r="H962" s="106"/>
      <c r="I962" s="107"/>
      <c r="J962" s="106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</row>
    <row r="963" spans="1:48" ht="24.75" customHeight="1" x14ac:dyDescent="0.25">
      <c r="A963" s="105"/>
      <c r="B963" s="105"/>
      <c r="C963" s="105"/>
      <c r="D963" s="105"/>
      <c r="E963" s="105"/>
      <c r="F963" s="105"/>
      <c r="G963" s="105"/>
      <c r="H963" s="106"/>
      <c r="I963" s="107"/>
      <c r="J963" s="106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</row>
    <row r="964" spans="1:48" ht="24.75" customHeight="1" x14ac:dyDescent="0.25">
      <c r="A964" s="105"/>
      <c r="B964" s="105"/>
      <c r="C964" s="105"/>
      <c r="D964" s="105"/>
      <c r="E964" s="105"/>
      <c r="F964" s="105"/>
      <c r="G964" s="105"/>
      <c r="H964" s="106"/>
      <c r="I964" s="107"/>
      <c r="J964" s="106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</row>
    <row r="965" spans="1:48" ht="24.75" customHeight="1" x14ac:dyDescent="0.25">
      <c r="A965" s="105"/>
      <c r="B965" s="105"/>
      <c r="C965" s="105"/>
      <c r="D965" s="105"/>
      <c r="E965" s="105"/>
      <c r="F965" s="105"/>
      <c r="G965" s="105"/>
      <c r="H965" s="106"/>
      <c r="I965" s="107"/>
      <c r="J965" s="106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</row>
    <row r="966" spans="1:48" ht="24.75" customHeight="1" x14ac:dyDescent="0.25">
      <c r="A966" s="105"/>
      <c r="B966" s="105"/>
      <c r="C966" s="105"/>
      <c r="D966" s="105"/>
      <c r="E966" s="105"/>
      <c r="F966" s="105"/>
      <c r="G966" s="105"/>
      <c r="H966" s="106"/>
      <c r="I966" s="107"/>
      <c r="J966" s="106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</row>
    <row r="967" spans="1:48" ht="24.75" customHeight="1" x14ac:dyDescent="0.25">
      <c r="A967" s="105"/>
      <c r="B967" s="105"/>
      <c r="C967" s="105"/>
      <c r="D967" s="105"/>
      <c r="E967" s="105"/>
      <c r="F967" s="105"/>
      <c r="G967" s="105"/>
      <c r="H967" s="106"/>
      <c r="I967" s="107"/>
      <c r="J967" s="106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</row>
    <row r="968" spans="1:48" ht="24.75" customHeight="1" x14ac:dyDescent="0.25">
      <c r="A968" s="105"/>
      <c r="B968" s="105"/>
      <c r="C968" s="105"/>
      <c r="D968" s="105"/>
      <c r="E968" s="105"/>
      <c r="F968" s="105"/>
      <c r="G968" s="105"/>
      <c r="H968" s="106"/>
      <c r="I968" s="107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</row>
    <row r="969" spans="1:48" ht="24.75" customHeight="1" x14ac:dyDescent="0.25">
      <c r="A969" s="105"/>
      <c r="B969" s="105"/>
      <c r="C969" s="105"/>
      <c r="D969" s="105"/>
      <c r="E969" s="105"/>
      <c r="F969" s="105"/>
      <c r="G969" s="105"/>
      <c r="H969" s="106"/>
      <c r="I969" s="107"/>
      <c r="J969" s="106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</row>
    <row r="970" spans="1:48" ht="24.75" customHeight="1" x14ac:dyDescent="0.25">
      <c r="A970" s="105"/>
      <c r="B970" s="105"/>
      <c r="C970" s="105"/>
      <c r="D970" s="105"/>
      <c r="E970" s="105"/>
      <c r="F970" s="105"/>
      <c r="G970" s="105"/>
      <c r="H970" s="106"/>
      <c r="I970" s="107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</row>
    <row r="971" spans="1:48" ht="24.75" customHeight="1" x14ac:dyDescent="0.25">
      <c r="A971" s="105"/>
      <c r="B971" s="105"/>
      <c r="C971" s="105"/>
      <c r="D971" s="105"/>
      <c r="E971" s="105"/>
      <c r="F971" s="105"/>
      <c r="G971" s="105"/>
      <c r="H971" s="106"/>
      <c r="I971" s="107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</row>
    <row r="972" spans="1:48" ht="24.75" customHeight="1" x14ac:dyDescent="0.25">
      <c r="A972" s="105"/>
      <c r="B972" s="105"/>
      <c r="C972" s="105"/>
      <c r="D972" s="105"/>
      <c r="E972" s="105"/>
      <c r="F972" s="105"/>
      <c r="G972" s="105"/>
      <c r="H972" s="106"/>
      <c r="I972" s="107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</row>
    <row r="973" spans="1:48" ht="24.75" customHeight="1" x14ac:dyDescent="0.25">
      <c r="A973" s="105"/>
      <c r="B973" s="105"/>
      <c r="C973" s="105"/>
      <c r="D973" s="105"/>
      <c r="E973" s="105"/>
      <c r="F973" s="105"/>
      <c r="G973" s="105"/>
      <c r="H973" s="106"/>
      <c r="I973" s="107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</row>
    <row r="974" spans="1:48" ht="24.75" customHeight="1" x14ac:dyDescent="0.25">
      <c r="A974" s="105"/>
      <c r="B974" s="105"/>
      <c r="C974" s="105"/>
      <c r="D974" s="105"/>
      <c r="E974" s="105"/>
      <c r="F974" s="105"/>
      <c r="G974" s="105"/>
      <c r="H974" s="106"/>
      <c r="I974" s="107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</row>
    <row r="975" spans="1:48" ht="24.75" customHeight="1" x14ac:dyDescent="0.25">
      <c r="A975" s="105"/>
      <c r="B975" s="105"/>
      <c r="C975" s="105"/>
      <c r="D975" s="105"/>
      <c r="E975" s="105"/>
      <c r="F975" s="105"/>
      <c r="G975" s="105"/>
      <c r="H975" s="106"/>
      <c r="I975" s="107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</row>
    <row r="976" spans="1:48" ht="24.75" customHeight="1" x14ac:dyDescent="0.25">
      <c r="A976" s="105"/>
      <c r="B976" s="105"/>
      <c r="C976" s="105"/>
      <c r="D976" s="105"/>
      <c r="E976" s="105"/>
      <c r="F976" s="105"/>
      <c r="G976" s="105"/>
      <c r="H976" s="106"/>
      <c r="I976" s="107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</row>
    <row r="977" spans="1:48" ht="24.75" customHeight="1" x14ac:dyDescent="0.25">
      <c r="A977" s="105"/>
      <c r="B977" s="105"/>
      <c r="C977" s="105"/>
      <c r="D977" s="105"/>
      <c r="E977" s="105"/>
      <c r="F977" s="105"/>
      <c r="G977" s="105"/>
      <c r="H977" s="106"/>
      <c r="I977" s="107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</row>
    <row r="978" spans="1:48" ht="24.75" customHeight="1" x14ac:dyDescent="0.25">
      <c r="A978" s="105"/>
      <c r="B978" s="105"/>
      <c r="C978" s="105"/>
      <c r="D978" s="105"/>
      <c r="E978" s="105"/>
      <c r="F978" s="105"/>
      <c r="G978" s="105"/>
      <c r="H978" s="106"/>
      <c r="I978" s="107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</row>
    <row r="979" spans="1:48" ht="24.75" customHeight="1" x14ac:dyDescent="0.25">
      <c r="A979" s="105"/>
      <c r="B979" s="105"/>
      <c r="C979" s="105"/>
      <c r="D979" s="105"/>
      <c r="E979" s="105"/>
      <c r="F979" s="105"/>
      <c r="G979" s="105"/>
      <c r="H979" s="106"/>
      <c r="I979" s="107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</row>
    <row r="980" spans="1:48" ht="24.75" customHeight="1" x14ac:dyDescent="0.25">
      <c r="A980" s="105"/>
      <c r="B980" s="105"/>
      <c r="C980" s="105"/>
      <c r="D980" s="105"/>
      <c r="E980" s="105"/>
      <c r="F980" s="105"/>
      <c r="G980" s="105"/>
      <c r="H980" s="106"/>
      <c r="I980" s="107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</row>
    <row r="981" spans="1:48" ht="24.75" customHeight="1" x14ac:dyDescent="0.25">
      <c r="A981" s="105"/>
      <c r="B981" s="105"/>
      <c r="C981" s="105"/>
      <c r="D981" s="105"/>
      <c r="E981" s="105"/>
      <c r="F981" s="105"/>
      <c r="G981" s="105"/>
      <c r="H981" s="106"/>
      <c r="I981" s="107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</row>
    <row r="982" spans="1:48" ht="24.75" customHeight="1" x14ac:dyDescent="0.25">
      <c r="A982" s="105"/>
      <c r="B982" s="105"/>
      <c r="C982" s="105"/>
      <c r="D982" s="105"/>
      <c r="E982" s="105"/>
      <c r="F982" s="105"/>
      <c r="G982" s="105"/>
      <c r="H982" s="106"/>
      <c r="I982" s="107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</row>
    <row r="983" spans="1:48" ht="24.75" customHeight="1" x14ac:dyDescent="0.25">
      <c r="A983" s="105"/>
      <c r="B983" s="105"/>
      <c r="C983" s="105"/>
      <c r="D983" s="105"/>
      <c r="E983" s="105"/>
      <c r="F983" s="105"/>
      <c r="G983" s="105"/>
      <c r="H983" s="106"/>
      <c r="I983" s="107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</row>
    <row r="984" spans="1:48" ht="24.75" customHeight="1" x14ac:dyDescent="0.25">
      <c r="A984" s="105"/>
      <c r="B984" s="105"/>
      <c r="C984" s="105"/>
      <c r="D984" s="105"/>
      <c r="E984" s="105"/>
      <c r="F984" s="105"/>
      <c r="G984" s="105"/>
      <c r="H984" s="106"/>
      <c r="I984" s="107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</row>
    <row r="985" spans="1:48" ht="24.75" customHeight="1" x14ac:dyDescent="0.25">
      <c r="A985" s="105"/>
      <c r="B985" s="105"/>
      <c r="C985" s="105"/>
      <c r="D985" s="105"/>
      <c r="E985" s="105"/>
      <c r="F985" s="105"/>
      <c r="G985" s="105"/>
      <c r="H985" s="106"/>
      <c r="I985" s="107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</row>
    <row r="986" spans="1:48" ht="24.75" customHeight="1" x14ac:dyDescent="0.25">
      <c r="A986" s="105"/>
      <c r="B986" s="105"/>
      <c r="C986" s="105"/>
      <c r="D986" s="105"/>
      <c r="E986" s="105"/>
      <c r="F986" s="105"/>
      <c r="G986" s="105"/>
      <c r="H986" s="106"/>
      <c r="I986" s="107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</row>
    <row r="987" spans="1:48" ht="24.75" customHeight="1" x14ac:dyDescent="0.25">
      <c r="A987" s="105"/>
      <c r="B987" s="105"/>
      <c r="C987" s="105"/>
      <c r="D987" s="105"/>
      <c r="E987" s="105"/>
      <c r="F987" s="105"/>
      <c r="G987" s="105"/>
      <c r="H987" s="106"/>
      <c r="I987" s="107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</row>
    <row r="988" spans="1:48" ht="24.75" customHeight="1" x14ac:dyDescent="0.25">
      <c r="A988" s="105"/>
      <c r="B988" s="105"/>
      <c r="C988" s="105"/>
      <c r="D988" s="105"/>
      <c r="E988" s="105"/>
      <c r="F988" s="105"/>
      <c r="G988" s="105"/>
      <c r="H988" s="106"/>
      <c r="I988" s="107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</row>
    <row r="989" spans="1:48" ht="24.75" customHeight="1" x14ac:dyDescent="0.25">
      <c r="A989" s="105"/>
      <c r="B989" s="105"/>
      <c r="C989" s="105"/>
      <c r="D989" s="105"/>
      <c r="E989" s="105"/>
      <c r="F989" s="105"/>
      <c r="G989" s="105"/>
      <c r="H989" s="106"/>
      <c r="I989" s="107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</row>
    <row r="990" spans="1:48" ht="24.75" customHeight="1" x14ac:dyDescent="0.25">
      <c r="A990" s="105"/>
      <c r="B990" s="105"/>
      <c r="C990" s="105"/>
      <c r="D990" s="105"/>
      <c r="E990" s="105"/>
      <c r="F990" s="105"/>
      <c r="G990" s="105"/>
      <c r="H990" s="106"/>
      <c r="I990" s="107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</row>
    <row r="991" spans="1:48" ht="24.75" customHeight="1" x14ac:dyDescent="0.25">
      <c r="A991" s="105"/>
      <c r="B991" s="105"/>
      <c r="C991" s="105"/>
      <c r="D991" s="105"/>
      <c r="E991" s="105"/>
      <c r="F991" s="105"/>
      <c r="G991" s="105"/>
      <c r="H991" s="106"/>
      <c r="I991" s="107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</row>
    <row r="992" spans="1:48" ht="24.75" customHeight="1" x14ac:dyDescent="0.25">
      <c r="A992" s="105"/>
      <c r="B992" s="105"/>
      <c r="C992" s="105"/>
      <c r="D992" s="105"/>
      <c r="E992" s="105"/>
      <c r="F992" s="105"/>
      <c r="G992" s="105"/>
      <c r="H992" s="106"/>
      <c r="I992" s="107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</row>
    <row r="993" spans="1:48" ht="24.75" customHeight="1" x14ac:dyDescent="0.25">
      <c r="A993" s="105"/>
      <c r="B993" s="105"/>
      <c r="C993" s="105"/>
      <c r="D993" s="105"/>
      <c r="E993" s="105"/>
      <c r="F993" s="105"/>
      <c r="G993" s="105"/>
      <c r="H993" s="106"/>
      <c r="I993" s="107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</row>
    <row r="994" spans="1:48" ht="24.75" customHeight="1" x14ac:dyDescent="0.25">
      <c r="A994" s="105"/>
      <c r="B994" s="105"/>
      <c r="C994" s="105"/>
      <c r="D994" s="105"/>
      <c r="E994" s="105"/>
      <c r="F994" s="105"/>
      <c r="G994" s="105"/>
      <c r="H994" s="106"/>
      <c r="I994" s="107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</row>
    <row r="995" spans="1:48" ht="24.75" customHeight="1" x14ac:dyDescent="0.25">
      <c r="A995" s="105"/>
      <c r="B995" s="105"/>
      <c r="C995" s="105"/>
      <c r="D995" s="105"/>
      <c r="E995" s="105"/>
      <c r="F995" s="105"/>
      <c r="G995" s="105"/>
      <c r="H995" s="106"/>
      <c r="I995" s="107"/>
      <c r="J995" s="106"/>
      <c r="K995" s="106"/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</row>
    <row r="996" spans="1:48" ht="24.75" customHeight="1" x14ac:dyDescent="0.25">
      <c r="A996" s="105"/>
      <c r="B996" s="105"/>
      <c r="C996" s="105"/>
      <c r="D996" s="105"/>
      <c r="E996" s="105"/>
      <c r="F996" s="105"/>
      <c r="G996" s="105"/>
      <c r="H996" s="106"/>
      <c r="I996" s="107"/>
      <c r="J996" s="106"/>
      <c r="K996" s="106"/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</row>
    <row r="997" spans="1:48" ht="24.75" customHeight="1" x14ac:dyDescent="0.25">
      <c r="A997" s="105"/>
      <c r="B997" s="105"/>
      <c r="C997" s="105"/>
      <c r="D997" s="105"/>
      <c r="E997" s="105"/>
      <c r="F997" s="105"/>
      <c r="G997" s="105"/>
      <c r="H997" s="106"/>
      <c r="I997" s="107"/>
      <c r="J997" s="106"/>
      <c r="K997" s="106"/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</row>
    <row r="998" spans="1:48" ht="24.75" customHeight="1" x14ac:dyDescent="0.25">
      <c r="A998" s="105"/>
      <c r="B998" s="105"/>
      <c r="C998" s="105"/>
      <c r="D998" s="105"/>
      <c r="E998" s="105"/>
      <c r="F998" s="105"/>
      <c r="G998" s="105"/>
      <c r="H998" s="106"/>
      <c r="I998" s="107"/>
      <c r="J998" s="106"/>
      <c r="K998" s="106"/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</row>
    <row r="999" spans="1:48" ht="24.75" customHeight="1" x14ac:dyDescent="0.25">
      <c r="A999" s="105"/>
      <c r="B999" s="105"/>
      <c r="C999" s="105"/>
      <c r="D999" s="105"/>
      <c r="E999" s="105"/>
      <c r="F999" s="105"/>
      <c r="G999" s="105"/>
      <c r="H999" s="106"/>
      <c r="I999" s="107"/>
      <c r="J999" s="106"/>
      <c r="K999" s="106"/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</row>
    <row r="1000" spans="1:48" ht="24.75" customHeight="1" x14ac:dyDescent="0.25">
      <c r="A1000" s="105"/>
      <c r="B1000" s="105"/>
      <c r="C1000" s="105"/>
      <c r="D1000" s="105"/>
      <c r="E1000" s="105"/>
      <c r="F1000" s="105"/>
      <c r="G1000" s="105"/>
      <c r="H1000" s="106"/>
      <c r="I1000" s="107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</row>
    <row r="1001" spans="1:48" ht="24.75" customHeight="1" x14ac:dyDescent="0.25">
      <c r="A1001" s="105"/>
      <c r="B1001" s="105"/>
      <c r="C1001" s="105"/>
      <c r="D1001" s="105"/>
      <c r="E1001" s="105"/>
      <c r="F1001" s="105"/>
      <c r="G1001" s="105"/>
      <c r="H1001" s="106"/>
      <c r="I1001" s="107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106"/>
      <c r="T1001" s="106"/>
      <c r="U1001" s="106"/>
      <c r="V1001" s="106"/>
      <c r="W1001" s="106"/>
      <c r="X1001" s="106"/>
      <c r="Y1001" s="106"/>
      <c r="Z1001" s="106"/>
      <c r="AA1001" s="106"/>
      <c r="AB1001" s="106"/>
      <c r="AC1001" s="106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</row>
    <row r="1002" spans="1:48" ht="24.75" customHeight="1" x14ac:dyDescent="0.25">
      <c r="A1002" s="105"/>
      <c r="B1002" s="105"/>
      <c r="C1002" s="105"/>
      <c r="D1002" s="105"/>
      <c r="E1002" s="105"/>
      <c r="F1002" s="105"/>
      <c r="G1002" s="105"/>
      <c r="H1002" s="106"/>
      <c r="I1002" s="107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106"/>
      <c r="T1002" s="106"/>
      <c r="U1002" s="106"/>
      <c r="V1002" s="106"/>
      <c r="W1002" s="106"/>
      <c r="X1002" s="106"/>
      <c r="Y1002" s="106"/>
      <c r="Z1002" s="106"/>
      <c r="AA1002" s="106"/>
      <c r="AB1002" s="106"/>
      <c r="AC1002" s="106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</row>
    <row r="1003" spans="1:48" ht="24.75" customHeight="1" x14ac:dyDescent="0.25">
      <c r="A1003" s="105"/>
      <c r="B1003" s="105"/>
      <c r="C1003" s="105"/>
      <c r="D1003" s="105"/>
      <c r="E1003" s="105"/>
      <c r="F1003" s="105"/>
      <c r="G1003" s="105"/>
      <c r="H1003" s="106"/>
      <c r="I1003" s="107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106"/>
      <c r="T1003" s="106"/>
      <c r="U1003" s="106"/>
      <c r="V1003" s="106"/>
      <c r="W1003" s="106"/>
      <c r="X1003" s="106"/>
      <c r="Y1003" s="106"/>
      <c r="Z1003" s="106"/>
      <c r="AA1003" s="106"/>
      <c r="AB1003" s="106"/>
      <c r="AC1003" s="106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</row>
    <row r="1004" spans="1:48" ht="24.75" customHeight="1" x14ac:dyDescent="0.25">
      <c r="A1004" s="105"/>
      <c r="B1004" s="105"/>
      <c r="C1004" s="105"/>
      <c r="D1004" s="105"/>
      <c r="E1004" s="105"/>
      <c r="F1004" s="105"/>
      <c r="G1004" s="105"/>
      <c r="H1004" s="106"/>
      <c r="I1004" s="107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106"/>
      <c r="T1004" s="106"/>
      <c r="U1004" s="106"/>
      <c r="V1004" s="106"/>
      <c r="W1004" s="106"/>
      <c r="X1004" s="106"/>
      <c r="Y1004" s="106"/>
      <c r="Z1004" s="106"/>
      <c r="AA1004" s="106"/>
      <c r="AB1004" s="106"/>
      <c r="AC1004" s="106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</row>
    <row r="1005" spans="1:48" ht="24.75" customHeight="1" x14ac:dyDescent="0.25">
      <c r="A1005" s="105"/>
      <c r="B1005" s="105"/>
      <c r="C1005" s="105"/>
      <c r="D1005" s="105"/>
      <c r="E1005" s="105"/>
      <c r="F1005" s="105"/>
      <c r="G1005" s="105"/>
      <c r="H1005" s="106"/>
      <c r="I1005" s="107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106"/>
      <c r="T1005" s="106"/>
      <c r="U1005" s="106"/>
      <c r="V1005" s="106"/>
      <c r="W1005" s="106"/>
      <c r="X1005" s="106"/>
      <c r="Y1005" s="106"/>
      <c r="Z1005" s="106"/>
      <c r="AA1005" s="106"/>
      <c r="AB1005" s="106"/>
      <c r="AC1005" s="106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</row>
    <row r="1006" spans="1:48" ht="24.75" customHeight="1" x14ac:dyDescent="0.25">
      <c r="A1006" s="105"/>
      <c r="B1006" s="105"/>
      <c r="C1006" s="105"/>
      <c r="D1006" s="105"/>
      <c r="E1006" s="105"/>
      <c r="F1006" s="105"/>
      <c r="G1006" s="105"/>
      <c r="H1006" s="106"/>
      <c r="I1006" s="107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106"/>
      <c r="T1006" s="106"/>
      <c r="U1006" s="106"/>
      <c r="V1006" s="106"/>
      <c r="W1006" s="106"/>
      <c r="X1006" s="106"/>
      <c r="Y1006" s="106"/>
      <c r="Z1006" s="106"/>
      <c r="AA1006" s="106"/>
      <c r="AB1006" s="106"/>
      <c r="AC1006" s="106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</row>
    <row r="1007" spans="1:48" ht="24.75" customHeight="1" x14ac:dyDescent="0.25">
      <c r="A1007" s="105"/>
      <c r="B1007" s="105"/>
      <c r="C1007" s="105"/>
      <c r="D1007" s="105"/>
      <c r="E1007" s="105"/>
      <c r="F1007" s="105"/>
      <c r="G1007" s="105"/>
      <c r="H1007" s="106"/>
      <c r="I1007" s="107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106"/>
      <c r="T1007" s="106"/>
      <c r="U1007" s="106"/>
      <c r="V1007" s="106"/>
      <c r="W1007" s="106"/>
      <c r="X1007" s="106"/>
      <c r="Y1007" s="106"/>
      <c r="Z1007" s="106"/>
      <c r="AA1007" s="106"/>
      <c r="AB1007" s="106"/>
      <c r="AC1007" s="106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</row>
    <row r="1008" spans="1:48" ht="24.75" customHeight="1" x14ac:dyDescent="0.25">
      <c r="A1008" s="105"/>
      <c r="B1008" s="105"/>
      <c r="C1008" s="105"/>
      <c r="D1008" s="105"/>
      <c r="E1008" s="105"/>
      <c r="F1008" s="105"/>
      <c r="G1008" s="105"/>
      <c r="H1008" s="106"/>
      <c r="I1008" s="107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106"/>
      <c r="T1008" s="106"/>
      <c r="U1008" s="106"/>
      <c r="V1008" s="106"/>
      <c r="W1008" s="106"/>
      <c r="X1008" s="106"/>
      <c r="Y1008" s="106"/>
      <c r="Z1008" s="106"/>
      <c r="AA1008" s="106"/>
      <c r="AB1008" s="106"/>
      <c r="AC1008" s="106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</row>
    <row r="1009" spans="1:48" ht="24.75" customHeight="1" x14ac:dyDescent="0.25">
      <c r="A1009" s="105"/>
      <c r="B1009" s="105"/>
      <c r="C1009" s="105"/>
      <c r="D1009" s="105"/>
      <c r="E1009" s="105"/>
      <c r="F1009" s="105"/>
      <c r="G1009" s="105"/>
      <c r="H1009" s="106"/>
      <c r="I1009" s="107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106"/>
      <c r="T1009" s="106"/>
      <c r="U1009" s="106"/>
      <c r="V1009" s="106"/>
      <c r="W1009" s="106"/>
      <c r="X1009" s="106"/>
      <c r="Y1009" s="106"/>
      <c r="Z1009" s="106"/>
      <c r="AA1009" s="106"/>
      <c r="AB1009" s="106"/>
      <c r="AC1009" s="106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</row>
    <row r="1010" spans="1:48" ht="24.75" customHeight="1" x14ac:dyDescent="0.25">
      <c r="A1010" s="105"/>
      <c r="B1010" s="105"/>
      <c r="C1010" s="105"/>
      <c r="D1010" s="105"/>
      <c r="E1010" s="105"/>
      <c r="F1010" s="105"/>
      <c r="G1010" s="105"/>
      <c r="H1010" s="106"/>
      <c r="I1010" s="107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106"/>
      <c r="T1010" s="106"/>
      <c r="U1010" s="106"/>
      <c r="V1010" s="106"/>
      <c r="W1010" s="106"/>
      <c r="X1010" s="106"/>
      <c r="Y1010" s="106"/>
      <c r="Z1010" s="106"/>
      <c r="AA1010" s="106"/>
      <c r="AB1010" s="106"/>
      <c r="AC1010" s="106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</row>
    <row r="1011" spans="1:48" ht="24.75" customHeight="1" x14ac:dyDescent="0.25">
      <c r="A1011" s="105"/>
      <c r="B1011" s="105"/>
      <c r="C1011" s="105"/>
      <c r="D1011" s="105"/>
      <c r="E1011" s="105"/>
      <c r="F1011" s="105"/>
      <c r="G1011" s="105"/>
      <c r="H1011" s="106"/>
      <c r="I1011" s="107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106"/>
      <c r="T1011" s="106"/>
      <c r="U1011" s="106"/>
      <c r="V1011" s="106"/>
      <c r="W1011" s="106"/>
      <c r="X1011" s="106"/>
      <c r="Y1011" s="106"/>
      <c r="Z1011" s="106"/>
      <c r="AA1011" s="106"/>
      <c r="AB1011" s="106"/>
      <c r="AC1011" s="106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</row>
    <row r="1012" spans="1:48" ht="24.75" customHeight="1" x14ac:dyDescent="0.25">
      <c r="A1012" s="105"/>
      <c r="B1012" s="105"/>
      <c r="C1012" s="105"/>
      <c r="D1012" s="105"/>
      <c r="E1012" s="105"/>
      <c r="F1012" s="105"/>
      <c r="G1012" s="105"/>
      <c r="H1012" s="106"/>
      <c r="I1012" s="107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106"/>
      <c r="T1012" s="106"/>
      <c r="U1012" s="106"/>
      <c r="V1012" s="106"/>
      <c r="W1012" s="106"/>
      <c r="X1012" s="106"/>
      <c r="Y1012" s="106"/>
      <c r="Z1012" s="106"/>
      <c r="AA1012" s="106"/>
      <c r="AB1012" s="106"/>
      <c r="AC1012" s="106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</row>
    <row r="1013" spans="1:48" ht="24.75" customHeight="1" x14ac:dyDescent="0.25">
      <c r="A1013" s="105"/>
      <c r="B1013" s="105"/>
      <c r="C1013" s="105"/>
      <c r="D1013" s="105"/>
      <c r="E1013" s="105"/>
      <c r="F1013" s="105"/>
      <c r="G1013" s="105"/>
      <c r="H1013" s="106"/>
      <c r="I1013" s="107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106"/>
      <c r="T1013" s="106"/>
      <c r="U1013" s="106"/>
      <c r="V1013" s="106"/>
      <c r="W1013" s="106"/>
      <c r="X1013" s="106"/>
      <c r="Y1013" s="106"/>
      <c r="Z1013" s="106"/>
      <c r="AA1013" s="106"/>
      <c r="AB1013" s="106"/>
      <c r="AC1013" s="106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</row>
    <row r="1014" spans="1:48" ht="24.75" customHeight="1" x14ac:dyDescent="0.25">
      <c r="A1014" s="105"/>
      <c r="B1014" s="105"/>
      <c r="C1014" s="105"/>
      <c r="D1014" s="105"/>
      <c r="E1014" s="105"/>
      <c r="F1014" s="105"/>
      <c r="G1014" s="105"/>
      <c r="H1014" s="106"/>
      <c r="I1014" s="107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106"/>
      <c r="T1014" s="106"/>
      <c r="U1014" s="106"/>
      <c r="V1014" s="106"/>
      <c r="W1014" s="106"/>
      <c r="X1014" s="106"/>
      <c r="Y1014" s="106"/>
      <c r="Z1014" s="106"/>
      <c r="AA1014" s="106"/>
      <c r="AB1014" s="106"/>
      <c r="AC1014" s="106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</row>
    <row r="1015" spans="1:48" ht="24.75" customHeight="1" x14ac:dyDescent="0.25">
      <c r="A1015" s="105"/>
      <c r="B1015" s="105"/>
      <c r="C1015" s="105"/>
      <c r="D1015" s="105"/>
      <c r="E1015" s="105"/>
      <c r="F1015" s="105"/>
      <c r="G1015" s="105"/>
      <c r="H1015" s="106"/>
      <c r="I1015" s="107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106"/>
      <c r="T1015" s="106"/>
      <c r="U1015" s="106"/>
      <c r="V1015" s="106"/>
      <c r="W1015" s="106"/>
      <c r="X1015" s="106"/>
      <c r="Y1015" s="106"/>
      <c r="Z1015" s="106"/>
      <c r="AA1015" s="106"/>
      <c r="AB1015" s="106"/>
      <c r="AC1015" s="106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</row>
    <row r="1016" spans="1:48" ht="24.75" customHeight="1" x14ac:dyDescent="0.25">
      <c r="A1016" s="105"/>
      <c r="B1016" s="105"/>
      <c r="C1016" s="105"/>
      <c r="D1016" s="105"/>
      <c r="E1016" s="105"/>
      <c r="F1016" s="105"/>
      <c r="G1016" s="105"/>
      <c r="H1016" s="106"/>
      <c r="I1016" s="107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106"/>
      <c r="T1016" s="106"/>
      <c r="U1016" s="106"/>
      <c r="V1016" s="106"/>
      <c r="W1016" s="106"/>
      <c r="X1016" s="106"/>
      <c r="Y1016" s="106"/>
      <c r="Z1016" s="106"/>
      <c r="AA1016" s="106"/>
      <c r="AB1016" s="106"/>
      <c r="AC1016" s="106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</row>
    <row r="1017" spans="1:48" ht="24.75" customHeight="1" x14ac:dyDescent="0.25">
      <c r="A1017" s="105"/>
      <c r="B1017" s="105"/>
      <c r="C1017" s="105"/>
      <c r="D1017" s="105"/>
      <c r="E1017" s="105"/>
      <c r="F1017" s="105"/>
      <c r="G1017" s="105"/>
      <c r="H1017" s="106"/>
      <c r="I1017" s="107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106"/>
      <c r="T1017" s="106"/>
      <c r="U1017" s="106"/>
      <c r="V1017" s="106"/>
      <c r="W1017" s="106"/>
      <c r="X1017" s="106"/>
      <c r="Y1017" s="106"/>
      <c r="Z1017" s="106"/>
      <c r="AA1017" s="106"/>
      <c r="AB1017" s="106"/>
      <c r="AC1017" s="106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</row>
    <row r="1018" spans="1:48" ht="24.75" customHeight="1" x14ac:dyDescent="0.25">
      <c r="A1018" s="105"/>
      <c r="B1018" s="105"/>
      <c r="C1018" s="105"/>
      <c r="D1018" s="105"/>
      <c r="E1018" s="105"/>
      <c r="F1018" s="105"/>
      <c r="G1018" s="105"/>
      <c r="H1018" s="106"/>
      <c r="I1018" s="107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106"/>
      <c r="T1018" s="106"/>
      <c r="U1018" s="106"/>
      <c r="V1018" s="106"/>
      <c r="W1018" s="106"/>
      <c r="X1018" s="106"/>
      <c r="Y1018" s="106"/>
      <c r="Z1018" s="106"/>
      <c r="AA1018" s="106"/>
      <c r="AB1018" s="106"/>
      <c r="AC1018" s="106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</row>
    <row r="1019" spans="1:48" ht="24.75" customHeight="1" x14ac:dyDescent="0.25">
      <c r="A1019" s="105"/>
      <c r="B1019" s="105"/>
      <c r="C1019" s="105"/>
      <c r="D1019" s="105"/>
      <c r="E1019" s="105"/>
      <c r="F1019" s="105"/>
      <c r="G1019" s="105"/>
      <c r="H1019" s="106"/>
      <c r="I1019" s="107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106"/>
      <c r="T1019" s="106"/>
      <c r="U1019" s="106"/>
      <c r="V1019" s="106"/>
      <c r="W1019" s="106"/>
      <c r="X1019" s="106"/>
      <c r="Y1019" s="106"/>
      <c r="Z1019" s="106"/>
      <c r="AA1019" s="106"/>
      <c r="AB1019" s="106"/>
      <c r="AC1019" s="106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</row>
    <row r="1020" spans="1:48" ht="24.75" customHeight="1" x14ac:dyDescent="0.25">
      <c r="A1020" s="105"/>
      <c r="B1020" s="105"/>
      <c r="C1020" s="105"/>
      <c r="D1020" s="105"/>
      <c r="E1020" s="105"/>
      <c r="F1020" s="105"/>
      <c r="G1020" s="105"/>
      <c r="H1020" s="106"/>
      <c r="I1020" s="107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106"/>
      <c r="T1020" s="106"/>
      <c r="U1020" s="106"/>
      <c r="V1020" s="106"/>
      <c r="W1020" s="106"/>
      <c r="X1020" s="106"/>
      <c r="Y1020" s="106"/>
      <c r="Z1020" s="106"/>
      <c r="AA1020" s="106"/>
      <c r="AB1020" s="106"/>
      <c r="AC1020" s="106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</row>
    <row r="1021" spans="1:48" ht="24.75" customHeight="1" x14ac:dyDescent="0.25">
      <c r="A1021" s="105"/>
      <c r="B1021" s="105"/>
      <c r="C1021" s="105"/>
      <c r="D1021" s="105"/>
      <c r="E1021" s="105"/>
      <c r="F1021" s="105"/>
      <c r="G1021" s="105"/>
      <c r="H1021" s="106"/>
      <c r="I1021" s="107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106"/>
      <c r="T1021" s="106"/>
      <c r="U1021" s="106"/>
      <c r="V1021" s="106"/>
      <c r="W1021" s="106"/>
      <c r="X1021" s="106"/>
      <c r="Y1021" s="106"/>
      <c r="Z1021" s="106"/>
      <c r="AA1021" s="106"/>
      <c r="AB1021" s="106"/>
      <c r="AC1021" s="106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</row>
    <row r="1022" spans="1:48" ht="24.75" customHeight="1" x14ac:dyDescent="0.25">
      <c r="A1022" s="105"/>
      <c r="B1022" s="105"/>
      <c r="C1022" s="105"/>
      <c r="D1022" s="105"/>
      <c r="E1022" s="105"/>
      <c r="F1022" s="105"/>
      <c r="G1022" s="105"/>
      <c r="H1022" s="106"/>
      <c r="I1022" s="107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106"/>
      <c r="T1022" s="106"/>
      <c r="U1022" s="106"/>
      <c r="V1022" s="106"/>
      <c r="W1022" s="106"/>
      <c r="X1022" s="106"/>
      <c r="Y1022" s="106"/>
      <c r="Z1022" s="106"/>
      <c r="AA1022" s="106"/>
      <c r="AB1022" s="106"/>
      <c r="AC1022" s="106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</row>
    <row r="1023" spans="1:48" ht="24.75" customHeight="1" x14ac:dyDescent="0.25">
      <c r="A1023" s="105"/>
      <c r="B1023" s="105"/>
      <c r="C1023" s="105"/>
      <c r="D1023" s="105"/>
      <c r="E1023" s="105"/>
      <c r="F1023" s="105"/>
      <c r="G1023" s="105"/>
      <c r="H1023" s="106"/>
      <c r="I1023" s="107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106"/>
      <c r="T1023" s="106"/>
      <c r="U1023" s="106"/>
      <c r="V1023" s="106"/>
      <c r="W1023" s="106"/>
      <c r="X1023" s="106"/>
      <c r="Y1023" s="106"/>
      <c r="Z1023" s="106"/>
      <c r="AA1023" s="106"/>
      <c r="AB1023" s="106"/>
      <c r="AC1023" s="106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</row>
    <row r="1024" spans="1:48" ht="24.75" customHeight="1" x14ac:dyDescent="0.25">
      <c r="A1024" s="105"/>
      <c r="B1024" s="105"/>
      <c r="C1024" s="105"/>
      <c r="D1024" s="105"/>
      <c r="E1024" s="105"/>
      <c r="F1024" s="105"/>
      <c r="G1024" s="105"/>
      <c r="H1024" s="106"/>
      <c r="I1024" s="107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106"/>
      <c r="T1024" s="106"/>
      <c r="U1024" s="106"/>
      <c r="V1024" s="106"/>
      <c r="W1024" s="106"/>
      <c r="X1024" s="106"/>
      <c r="Y1024" s="106"/>
      <c r="Z1024" s="106"/>
      <c r="AA1024" s="106"/>
      <c r="AB1024" s="106"/>
      <c r="AC1024" s="106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</row>
    <row r="1025" spans="1:48" ht="24.75" customHeight="1" x14ac:dyDescent="0.25">
      <c r="A1025" s="105"/>
      <c r="B1025" s="105"/>
      <c r="C1025" s="105"/>
      <c r="D1025" s="105"/>
      <c r="E1025" s="105"/>
      <c r="F1025" s="105"/>
      <c r="G1025" s="105"/>
      <c r="H1025" s="106"/>
      <c r="I1025" s="107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106"/>
      <c r="T1025" s="106"/>
      <c r="U1025" s="106"/>
      <c r="V1025" s="106"/>
      <c r="W1025" s="106"/>
      <c r="X1025" s="106"/>
      <c r="Y1025" s="106"/>
      <c r="Z1025" s="106"/>
      <c r="AA1025" s="106"/>
      <c r="AB1025" s="106"/>
      <c r="AC1025" s="106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</row>
    <row r="1026" spans="1:48" ht="24.75" customHeight="1" x14ac:dyDescent="0.25">
      <c r="A1026" s="105"/>
      <c r="B1026" s="105"/>
      <c r="C1026" s="105"/>
      <c r="D1026" s="105"/>
      <c r="E1026" s="105"/>
      <c r="F1026" s="105"/>
      <c r="G1026" s="105"/>
      <c r="H1026" s="106"/>
      <c r="I1026" s="107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106"/>
      <c r="T1026" s="106"/>
      <c r="U1026" s="106"/>
      <c r="V1026" s="106"/>
      <c r="W1026" s="106"/>
      <c r="X1026" s="106"/>
      <c r="Y1026" s="106"/>
      <c r="Z1026" s="106"/>
      <c r="AA1026" s="106"/>
      <c r="AB1026" s="106"/>
      <c r="AC1026" s="106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</row>
    <row r="1027" spans="1:48" ht="24.75" customHeight="1" x14ac:dyDescent="0.25">
      <c r="A1027" s="105"/>
      <c r="B1027" s="105"/>
      <c r="C1027" s="105"/>
      <c r="D1027" s="105"/>
      <c r="E1027" s="105"/>
      <c r="F1027" s="105"/>
      <c r="G1027" s="105"/>
      <c r="H1027" s="106"/>
      <c r="I1027" s="107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106"/>
      <c r="T1027" s="106"/>
      <c r="U1027" s="106"/>
      <c r="V1027" s="106"/>
      <c r="W1027" s="106"/>
      <c r="X1027" s="106"/>
      <c r="Y1027" s="106"/>
      <c r="Z1027" s="106"/>
      <c r="AA1027" s="106"/>
      <c r="AB1027" s="106"/>
      <c r="AC1027" s="106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</row>
    <row r="1028" spans="1:48" ht="24.75" customHeight="1" x14ac:dyDescent="0.25">
      <c r="A1028" s="105"/>
      <c r="B1028" s="105"/>
      <c r="C1028" s="105"/>
      <c r="D1028" s="105"/>
      <c r="E1028" s="105"/>
      <c r="F1028" s="105"/>
      <c r="G1028" s="105"/>
      <c r="H1028" s="106"/>
      <c r="I1028" s="107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106"/>
      <c r="T1028" s="106"/>
      <c r="U1028" s="106"/>
      <c r="V1028" s="106"/>
      <c r="W1028" s="106"/>
      <c r="X1028" s="106"/>
      <c r="Y1028" s="106"/>
      <c r="Z1028" s="106"/>
      <c r="AA1028" s="106"/>
      <c r="AB1028" s="106"/>
      <c r="AC1028" s="106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</row>
    <row r="1029" spans="1:48" ht="24.75" customHeight="1" x14ac:dyDescent="0.25">
      <c r="A1029" s="105"/>
      <c r="B1029" s="105"/>
      <c r="C1029" s="105"/>
      <c r="D1029" s="105"/>
      <c r="E1029" s="105"/>
      <c r="F1029" s="105"/>
      <c r="G1029" s="105"/>
      <c r="H1029" s="106"/>
      <c r="I1029" s="107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106"/>
      <c r="T1029" s="106"/>
      <c r="U1029" s="106"/>
      <c r="V1029" s="106"/>
      <c r="W1029" s="106"/>
      <c r="X1029" s="106"/>
      <c r="Y1029" s="106"/>
      <c r="Z1029" s="106"/>
      <c r="AA1029" s="106"/>
      <c r="AB1029" s="106"/>
      <c r="AC1029" s="106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</row>
    <row r="1030" spans="1:48" ht="24.75" customHeight="1" x14ac:dyDescent="0.25">
      <c r="A1030" s="105"/>
      <c r="B1030" s="105"/>
      <c r="C1030" s="105"/>
      <c r="D1030" s="105"/>
      <c r="E1030" s="105"/>
      <c r="F1030" s="105"/>
      <c r="G1030" s="105"/>
      <c r="H1030" s="106"/>
      <c r="I1030" s="107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106"/>
      <c r="T1030" s="106"/>
      <c r="U1030" s="106"/>
      <c r="V1030" s="106"/>
      <c r="W1030" s="106"/>
      <c r="X1030" s="106"/>
      <c r="Y1030" s="106"/>
      <c r="Z1030" s="106"/>
      <c r="AA1030" s="106"/>
      <c r="AB1030" s="106"/>
      <c r="AC1030" s="106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</row>
    <row r="1031" spans="1:48" ht="24.75" customHeight="1" x14ac:dyDescent="0.25">
      <c r="A1031" s="105"/>
      <c r="B1031" s="105"/>
      <c r="C1031" s="105"/>
      <c r="D1031" s="105"/>
      <c r="E1031" s="105"/>
      <c r="F1031" s="105"/>
      <c r="G1031" s="105"/>
      <c r="H1031" s="106"/>
      <c r="I1031" s="107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106"/>
      <c r="T1031" s="106"/>
      <c r="U1031" s="106"/>
      <c r="V1031" s="106"/>
      <c r="W1031" s="106"/>
      <c r="X1031" s="106"/>
      <c r="Y1031" s="106"/>
      <c r="Z1031" s="106"/>
      <c r="AA1031" s="106"/>
      <c r="AB1031" s="106"/>
      <c r="AC1031" s="106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</row>
    <row r="1032" spans="1:48" ht="24.75" customHeight="1" x14ac:dyDescent="0.25">
      <c r="A1032" s="105"/>
      <c r="B1032" s="105"/>
      <c r="C1032" s="105"/>
      <c r="D1032" s="105"/>
      <c r="E1032" s="105"/>
      <c r="F1032" s="105"/>
      <c r="G1032" s="105"/>
      <c r="H1032" s="106"/>
      <c r="I1032" s="107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106"/>
      <c r="T1032" s="106"/>
      <c r="U1032" s="106"/>
      <c r="V1032" s="106"/>
      <c r="W1032" s="106"/>
      <c r="X1032" s="106"/>
      <c r="Y1032" s="106"/>
      <c r="Z1032" s="106"/>
      <c r="AA1032" s="106"/>
      <c r="AB1032" s="106"/>
      <c r="AC1032" s="106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</row>
    <row r="1033" spans="1:48" ht="24.75" customHeight="1" x14ac:dyDescent="0.25">
      <c r="A1033" s="105"/>
      <c r="B1033" s="105"/>
      <c r="C1033" s="105"/>
      <c r="D1033" s="105"/>
      <c r="E1033" s="105"/>
      <c r="F1033" s="105"/>
      <c r="G1033" s="105"/>
      <c r="H1033" s="106"/>
      <c r="I1033" s="107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106"/>
      <c r="T1033" s="106"/>
      <c r="U1033" s="106"/>
      <c r="V1033" s="106"/>
      <c r="W1033" s="106"/>
      <c r="X1033" s="106"/>
      <c r="Y1033" s="106"/>
      <c r="Z1033" s="106"/>
      <c r="AA1033" s="106"/>
      <c r="AB1033" s="106"/>
      <c r="AC1033" s="106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</row>
    <row r="1034" spans="1:48" ht="24.75" customHeight="1" x14ac:dyDescent="0.25">
      <c r="A1034" s="105"/>
      <c r="B1034" s="105"/>
      <c r="C1034" s="105"/>
      <c r="D1034" s="105"/>
      <c r="E1034" s="105"/>
      <c r="F1034" s="105"/>
      <c r="G1034" s="105"/>
      <c r="H1034" s="106"/>
      <c r="I1034" s="107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106"/>
      <c r="T1034" s="106"/>
      <c r="U1034" s="106"/>
      <c r="V1034" s="106"/>
      <c r="W1034" s="106"/>
      <c r="X1034" s="106"/>
      <c r="Y1034" s="106"/>
      <c r="Z1034" s="106"/>
      <c r="AA1034" s="106"/>
      <c r="AB1034" s="106"/>
      <c r="AC1034" s="106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</row>
    <row r="1035" spans="1:48" ht="24.75" customHeight="1" x14ac:dyDescent="0.25">
      <c r="A1035" s="105"/>
      <c r="B1035" s="105"/>
      <c r="C1035" s="105"/>
      <c r="D1035" s="105"/>
      <c r="E1035" s="105"/>
      <c r="F1035" s="105"/>
      <c r="G1035" s="105"/>
      <c r="H1035" s="106"/>
      <c r="I1035" s="107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  <c r="AC1035" s="106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</row>
    <row r="1036" spans="1:48" ht="24.75" customHeight="1" x14ac:dyDescent="0.25">
      <c r="A1036" s="105"/>
      <c r="B1036" s="105"/>
      <c r="C1036" s="105"/>
      <c r="D1036" s="105"/>
      <c r="E1036" s="105"/>
      <c r="F1036" s="105"/>
      <c r="G1036" s="105"/>
      <c r="H1036" s="106"/>
      <c r="I1036" s="107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106"/>
      <c r="T1036" s="106"/>
      <c r="U1036" s="106"/>
      <c r="V1036" s="106"/>
      <c r="W1036" s="106"/>
      <c r="X1036" s="106"/>
      <c r="Y1036" s="106"/>
      <c r="Z1036" s="106"/>
      <c r="AA1036" s="106"/>
      <c r="AB1036" s="106"/>
      <c r="AC1036" s="106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</row>
    <row r="1037" spans="1:48" ht="24.75" customHeight="1" x14ac:dyDescent="0.25">
      <c r="A1037" s="105"/>
      <c r="B1037" s="105"/>
      <c r="C1037" s="105"/>
      <c r="D1037" s="105"/>
      <c r="E1037" s="105"/>
      <c r="F1037" s="105"/>
      <c r="G1037" s="105"/>
      <c r="H1037" s="106"/>
      <c r="I1037" s="107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106"/>
      <c r="T1037" s="106"/>
      <c r="U1037" s="106"/>
      <c r="V1037" s="106"/>
      <c r="W1037" s="106"/>
      <c r="X1037" s="106"/>
      <c r="Y1037" s="106"/>
      <c r="Z1037" s="106"/>
      <c r="AA1037" s="106"/>
      <c r="AB1037" s="106"/>
      <c r="AC1037" s="106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</row>
    <row r="1038" spans="1:48" ht="24.75" customHeight="1" x14ac:dyDescent="0.25">
      <c r="A1038" s="105"/>
      <c r="B1038" s="105"/>
      <c r="C1038" s="105"/>
      <c r="D1038" s="105"/>
      <c r="E1038" s="105"/>
      <c r="F1038" s="105"/>
      <c r="G1038" s="105"/>
      <c r="H1038" s="106"/>
      <c r="I1038" s="107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106"/>
      <c r="T1038" s="106"/>
      <c r="U1038" s="106"/>
      <c r="V1038" s="106"/>
      <c r="W1038" s="106"/>
      <c r="X1038" s="106"/>
      <c r="Y1038" s="106"/>
      <c r="Z1038" s="106"/>
      <c r="AA1038" s="106"/>
      <c r="AB1038" s="106"/>
      <c r="AC1038" s="106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</row>
    <row r="1039" spans="1:48" ht="24.75" customHeight="1" x14ac:dyDescent="0.25">
      <c r="A1039" s="105"/>
      <c r="B1039" s="105"/>
      <c r="C1039" s="105"/>
      <c r="D1039" s="105"/>
      <c r="E1039" s="105"/>
      <c r="F1039" s="105"/>
      <c r="G1039" s="105"/>
      <c r="H1039" s="106"/>
      <c r="I1039" s="107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106"/>
      <c r="T1039" s="106"/>
      <c r="U1039" s="106"/>
      <c r="V1039" s="106"/>
      <c r="W1039" s="106"/>
      <c r="X1039" s="106"/>
      <c r="Y1039" s="106"/>
      <c r="Z1039" s="106"/>
      <c r="AA1039" s="106"/>
      <c r="AB1039" s="106"/>
      <c r="AC1039" s="106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</row>
    <row r="1040" spans="1:48" ht="24.75" customHeight="1" x14ac:dyDescent="0.25">
      <c r="A1040" s="105"/>
      <c r="B1040" s="105"/>
      <c r="C1040" s="105"/>
      <c r="D1040" s="105"/>
      <c r="E1040" s="105"/>
      <c r="F1040" s="105"/>
      <c r="G1040" s="105"/>
      <c r="H1040" s="106"/>
      <c r="I1040" s="107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106"/>
      <c r="T1040" s="106"/>
      <c r="U1040" s="106"/>
      <c r="V1040" s="106"/>
      <c r="W1040" s="106"/>
      <c r="X1040" s="106"/>
      <c r="Y1040" s="106"/>
      <c r="Z1040" s="106"/>
      <c r="AA1040" s="106"/>
      <c r="AB1040" s="106"/>
      <c r="AC1040" s="106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</row>
    <row r="1041" spans="1:48" ht="24.75" customHeight="1" x14ac:dyDescent="0.25">
      <c r="A1041" s="105"/>
      <c r="B1041" s="105"/>
      <c r="C1041" s="105"/>
      <c r="D1041" s="105"/>
      <c r="E1041" s="105"/>
      <c r="F1041" s="105"/>
      <c r="G1041" s="105"/>
      <c r="H1041" s="106"/>
      <c r="I1041" s="107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106"/>
      <c r="T1041" s="106"/>
      <c r="U1041" s="106"/>
      <c r="V1041" s="106"/>
      <c r="W1041" s="106"/>
      <c r="X1041" s="106"/>
      <c r="Y1041" s="106"/>
      <c r="Z1041" s="106"/>
      <c r="AA1041" s="106"/>
      <c r="AB1041" s="106"/>
      <c r="AC1041" s="106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</row>
    <row r="1042" spans="1:48" ht="24.75" customHeight="1" x14ac:dyDescent="0.25">
      <c r="A1042" s="105"/>
      <c r="B1042" s="105"/>
      <c r="C1042" s="105"/>
      <c r="D1042" s="105"/>
      <c r="E1042" s="105"/>
      <c r="F1042" s="105"/>
      <c r="G1042" s="105"/>
      <c r="H1042" s="106"/>
      <c r="I1042" s="107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106"/>
      <c r="T1042" s="106"/>
      <c r="U1042" s="106"/>
      <c r="V1042" s="106"/>
      <c r="W1042" s="106"/>
      <c r="X1042" s="106"/>
      <c r="Y1042" s="106"/>
      <c r="Z1042" s="106"/>
      <c r="AA1042" s="106"/>
      <c r="AB1042" s="106"/>
      <c r="AC1042" s="106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</row>
    <row r="1043" spans="1:48" ht="24.75" customHeight="1" x14ac:dyDescent="0.25">
      <c r="A1043" s="105"/>
      <c r="B1043" s="105"/>
      <c r="C1043" s="105"/>
      <c r="D1043" s="105"/>
      <c r="E1043" s="105"/>
      <c r="F1043" s="105"/>
      <c r="G1043" s="105"/>
      <c r="H1043" s="106"/>
      <c r="I1043" s="107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106"/>
      <c r="T1043" s="106"/>
      <c r="U1043" s="106"/>
      <c r="V1043" s="106"/>
      <c r="W1043" s="106"/>
      <c r="X1043" s="106"/>
      <c r="Y1043" s="106"/>
      <c r="Z1043" s="106"/>
      <c r="AA1043" s="106"/>
      <c r="AB1043" s="106"/>
      <c r="AC1043" s="106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</row>
    <row r="1044" spans="1:48" ht="24.75" customHeight="1" x14ac:dyDescent="0.25">
      <c r="A1044" s="105"/>
      <c r="B1044" s="105"/>
      <c r="C1044" s="105"/>
      <c r="D1044" s="105"/>
      <c r="E1044" s="105"/>
      <c r="F1044" s="105"/>
      <c r="G1044" s="105"/>
      <c r="H1044" s="106"/>
      <c r="I1044" s="107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106"/>
      <c r="T1044" s="106"/>
      <c r="U1044" s="106"/>
      <c r="V1044" s="106"/>
      <c r="W1044" s="106"/>
      <c r="X1044" s="106"/>
      <c r="Y1044" s="106"/>
      <c r="Z1044" s="106"/>
      <c r="AA1044" s="106"/>
      <c r="AB1044" s="106"/>
      <c r="AC1044" s="106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</row>
    <row r="1045" spans="1:48" ht="24.75" customHeight="1" x14ac:dyDescent="0.25">
      <c r="A1045" s="105"/>
      <c r="B1045" s="105"/>
      <c r="C1045" s="105"/>
      <c r="D1045" s="105"/>
      <c r="E1045" s="105"/>
      <c r="F1045" s="105"/>
      <c r="G1045" s="105"/>
      <c r="H1045" s="106"/>
      <c r="I1045" s="107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106"/>
      <c r="T1045" s="106"/>
      <c r="U1045" s="106"/>
      <c r="V1045" s="106"/>
      <c r="W1045" s="106"/>
      <c r="X1045" s="106"/>
      <c r="Y1045" s="106"/>
      <c r="Z1045" s="106"/>
      <c r="AA1045" s="106"/>
      <c r="AB1045" s="106"/>
      <c r="AC1045" s="106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</row>
    <row r="1046" spans="1:48" ht="24.75" customHeight="1" x14ac:dyDescent="0.25">
      <c r="A1046" s="105"/>
      <c r="B1046" s="105"/>
      <c r="C1046" s="105"/>
      <c r="D1046" s="105"/>
      <c r="E1046" s="105"/>
      <c r="F1046" s="105"/>
      <c r="G1046" s="105"/>
      <c r="H1046" s="106"/>
      <c r="I1046" s="107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106"/>
      <c r="T1046" s="106"/>
      <c r="U1046" s="106"/>
      <c r="V1046" s="106"/>
      <c r="W1046" s="106"/>
      <c r="X1046" s="106"/>
      <c r="Y1046" s="106"/>
      <c r="Z1046" s="106"/>
      <c r="AA1046" s="106"/>
      <c r="AB1046" s="106"/>
      <c r="AC1046" s="106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</row>
    <row r="1047" spans="1:48" ht="24.75" customHeight="1" x14ac:dyDescent="0.25">
      <c r="A1047" s="105"/>
      <c r="B1047" s="105"/>
      <c r="C1047" s="105"/>
      <c r="D1047" s="105"/>
      <c r="E1047" s="105"/>
      <c r="F1047" s="105"/>
      <c r="G1047" s="105"/>
      <c r="H1047" s="106"/>
      <c r="I1047" s="107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106"/>
      <c r="T1047" s="106"/>
      <c r="U1047" s="106"/>
      <c r="V1047" s="106"/>
      <c r="W1047" s="106"/>
      <c r="X1047" s="106"/>
      <c r="Y1047" s="106"/>
      <c r="Z1047" s="106"/>
      <c r="AA1047" s="106"/>
      <c r="AB1047" s="106"/>
      <c r="AC1047" s="106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</row>
    <row r="1048" spans="1:48" ht="24.75" customHeight="1" x14ac:dyDescent="0.25">
      <c r="A1048" s="105"/>
      <c r="B1048" s="105"/>
      <c r="C1048" s="105"/>
      <c r="D1048" s="105"/>
      <c r="E1048" s="105"/>
      <c r="F1048" s="105"/>
      <c r="G1048" s="105"/>
      <c r="H1048" s="106"/>
      <c r="I1048" s="107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106"/>
      <c r="T1048" s="106"/>
      <c r="U1048" s="106"/>
      <c r="V1048" s="106"/>
      <c r="W1048" s="106"/>
      <c r="X1048" s="106"/>
      <c r="Y1048" s="106"/>
      <c r="Z1048" s="106"/>
      <c r="AA1048" s="106"/>
      <c r="AB1048" s="106"/>
      <c r="AC1048" s="106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</row>
    <row r="1049" spans="1:48" ht="24.75" customHeight="1" x14ac:dyDescent="0.25">
      <c r="A1049" s="105"/>
      <c r="B1049" s="105"/>
      <c r="C1049" s="105"/>
      <c r="D1049" s="105"/>
      <c r="E1049" s="105"/>
      <c r="F1049" s="105"/>
      <c r="G1049" s="105"/>
      <c r="H1049" s="106"/>
      <c r="I1049" s="107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106"/>
      <c r="T1049" s="106"/>
      <c r="U1049" s="106"/>
      <c r="V1049" s="106"/>
      <c r="W1049" s="106"/>
      <c r="X1049" s="106"/>
      <c r="Y1049" s="106"/>
      <c r="Z1049" s="106"/>
      <c r="AA1049" s="106"/>
      <c r="AB1049" s="106"/>
      <c r="AC1049" s="106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</row>
    <row r="1050" spans="1:48" ht="24.75" customHeight="1" x14ac:dyDescent="0.25">
      <c r="A1050" s="105"/>
      <c r="B1050" s="105"/>
      <c r="C1050" s="105"/>
      <c r="D1050" s="105"/>
      <c r="E1050" s="105"/>
      <c r="F1050" s="105"/>
      <c r="G1050" s="105"/>
      <c r="H1050" s="106"/>
      <c r="I1050" s="107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106"/>
      <c r="T1050" s="106"/>
      <c r="U1050" s="106"/>
      <c r="V1050" s="106"/>
      <c r="W1050" s="106"/>
      <c r="X1050" s="106"/>
      <c r="Y1050" s="106"/>
      <c r="Z1050" s="106"/>
      <c r="AA1050" s="106"/>
      <c r="AB1050" s="106"/>
      <c r="AC1050" s="106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</row>
    <row r="1051" spans="1:48" ht="24.75" customHeight="1" x14ac:dyDescent="0.25">
      <c r="A1051" s="105"/>
      <c r="B1051" s="105"/>
      <c r="C1051" s="105"/>
      <c r="D1051" s="105"/>
      <c r="E1051" s="105"/>
      <c r="F1051" s="105"/>
      <c r="G1051" s="105"/>
      <c r="H1051" s="106"/>
      <c r="I1051" s="107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106"/>
      <c r="T1051" s="106"/>
      <c r="U1051" s="106"/>
      <c r="V1051" s="106"/>
      <c r="W1051" s="106"/>
      <c r="X1051" s="106"/>
      <c r="Y1051" s="106"/>
      <c r="Z1051" s="106"/>
      <c r="AA1051" s="106"/>
      <c r="AB1051" s="106"/>
      <c r="AC1051" s="106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</row>
    <row r="1052" spans="1:48" ht="24.75" customHeight="1" x14ac:dyDescent="0.25">
      <c r="A1052" s="105"/>
      <c r="B1052" s="105"/>
      <c r="C1052" s="105"/>
      <c r="D1052" s="105"/>
      <c r="E1052" s="105"/>
      <c r="F1052" s="105"/>
      <c r="G1052" s="105"/>
      <c r="H1052" s="106"/>
      <c r="I1052" s="107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106"/>
      <c r="T1052" s="106"/>
      <c r="U1052" s="106"/>
      <c r="V1052" s="106"/>
      <c r="W1052" s="106"/>
      <c r="X1052" s="106"/>
      <c r="Y1052" s="106"/>
      <c r="Z1052" s="106"/>
      <c r="AA1052" s="106"/>
      <c r="AB1052" s="106"/>
      <c r="AC1052" s="106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</row>
    <row r="1053" spans="1:48" ht="24.75" customHeight="1" x14ac:dyDescent="0.25">
      <c r="A1053" s="105"/>
      <c r="B1053" s="105"/>
      <c r="C1053" s="105"/>
      <c r="D1053" s="105"/>
      <c r="E1053" s="105"/>
      <c r="F1053" s="105"/>
      <c r="G1053" s="105"/>
      <c r="H1053" s="106"/>
      <c r="I1053" s="107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106"/>
      <c r="T1053" s="106"/>
      <c r="U1053" s="106"/>
      <c r="V1053" s="106"/>
      <c r="W1053" s="106"/>
      <c r="X1053" s="106"/>
      <c r="Y1053" s="106"/>
      <c r="Z1053" s="106"/>
      <c r="AA1053" s="106"/>
      <c r="AB1053" s="106"/>
      <c r="AC1053" s="106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</row>
    <row r="1054" spans="1:48" ht="24.75" customHeight="1" x14ac:dyDescent="0.25">
      <c r="A1054" s="105"/>
      <c r="B1054" s="105"/>
      <c r="C1054" s="105"/>
      <c r="D1054" s="105"/>
      <c r="E1054" s="105"/>
      <c r="F1054" s="105"/>
      <c r="G1054" s="105"/>
      <c r="H1054" s="106"/>
      <c r="I1054" s="107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106"/>
      <c r="T1054" s="106"/>
      <c r="U1054" s="106"/>
      <c r="V1054" s="106"/>
      <c r="W1054" s="106"/>
      <c r="X1054" s="106"/>
      <c r="Y1054" s="106"/>
      <c r="Z1054" s="106"/>
      <c r="AA1054" s="106"/>
      <c r="AB1054" s="106"/>
      <c r="AC1054" s="106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</row>
    <row r="1055" spans="1:48" ht="24.75" customHeight="1" x14ac:dyDescent="0.25">
      <c r="A1055" s="105"/>
      <c r="B1055" s="105"/>
      <c r="C1055" s="105"/>
      <c r="D1055" s="105"/>
      <c r="E1055" s="105"/>
      <c r="F1055" s="105"/>
      <c r="G1055" s="105"/>
      <c r="H1055" s="106"/>
      <c r="I1055" s="107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106"/>
      <c r="T1055" s="106"/>
      <c r="U1055" s="106"/>
      <c r="V1055" s="106"/>
      <c r="W1055" s="106"/>
      <c r="X1055" s="106"/>
      <c r="Y1055" s="106"/>
      <c r="Z1055" s="106"/>
      <c r="AA1055" s="106"/>
      <c r="AB1055" s="106"/>
      <c r="AC1055" s="106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</row>
    <row r="1056" spans="1:48" ht="24.75" customHeight="1" x14ac:dyDescent="0.25">
      <c r="A1056" s="105"/>
      <c r="B1056" s="105"/>
      <c r="C1056" s="105"/>
      <c r="D1056" s="105"/>
      <c r="E1056" s="105"/>
      <c r="F1056" s="105"/>
      <c r="G1056" s="105"/>
      <c r="H1056" s="106"/>
      <c r="I1056" s="107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106"/>
      <c r="T1056" s="106"/>
      <c r="U1056" s="106"/>
      <c r="V1056" s="106"/>
      <c r="W1056" s="106"/>
      <c r="X1056" s="106"/>
      <c r="Y1056" s="106"/>
      <c r="Z1056" s="106"/>
      <c r="AA1056" s="106"/>
      <c r="AB1056" s="106"/>
      <c r="AC1056" s="106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</row>
    <row r="1057" spans="1:48" ht="24.75" customHeight="1" x14ac:dyDescent="0.25">
      <c r="A1057" s="105"/>
      <c r="B1057" s="105"/>
      <c r="C1057" s="105"/>
      <c r="D1057" s="105"/>
      <c r="E1057" s="105"/>
      <c r="F1057" s="105"/>
      <c r="G1057" s="105"/>
      <c r="H1057" s="106"/>
      <c r="I1057" s="107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106"/>
      <c r="T1057" s="106"/>
      <c r="U1057" s="106"/>
      <c r="V1057" s="106"/>
      <c r="W1057" s="106"/>
      <c r="X1057" s="106"/>
      <c r="Y1057" s="106"/>
      <c r="Z1057" s="106"/>
      <c r="AA1057" s="106"/>
      <c r="AB1057" s="106"/>
      <c r="AC1057" s="106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</row>
    <row r="1058" spans="1:48" ht="24.75" customHeight="1" x14ac:dyDescent="0.25">
      <c r="A1058" s="105"/>
      <c r="B1058" s="105"/>
      <c r="C1058" s="105"/>
      <c r="D1058" s="105"/>
      <c r="E1058" s="105"/>
      <c r="F1058" s="105"/>
      <c r="G1058" s="105"/>
      <c r="H1058" s="106"/>
      <c r="I1058" s="107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106"/>
      <c r="T1058" s="106"/>
      <c r="U1058" s="106"/>
      <c r="V1058" s="106"/>
      <c r="W1058" s="106"/>
      <c r="X1058" s="106"/>
      <c r="Y1058" s="106"/>
      <c r="Z1058" s="106"/>
      <c r="AA1058" s="106"/>
      <c r="AB1058" s="106"/>
      <c r="AC1058" s="106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</row>
    <row r="1059" spans="1:48" ht="24.75" customHeight="1" x14ac:dyDescent="0.25">
      <c r="A1059" s="105"/>
      <c r="B1059" s="105"/>
      <c r="C1059" s="105"/>
      <c r="D1059" s="105"/>
      <c r="E1059" s="105"/>
      <c r="F1059" s="105"/>
      <c r="G1059" s="105"/>
      <c r="H1059" s="106"/>
      <c r="I1059" s="107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106"/>
      <c r="T1059" s="106"/>
      <c r="U1059" s="106"/>
      <c r="V1059" s="106"/>
      <c r="W1059" s="106"/>
      <c r="X1059" s="106"/>
      <c r="Y1059" s="106"/>
      <c r="Z1059" s="106"/>
      <c r="AA1059" s="106"/>
      <c r="AB1059" s="106"/>
      <c r="AC1059" s="106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</row>
    <row r="1060" spans="1:48" ht="24.75" customHeight="1" x14ac:dyDescent="0.25">
      <c r="A1060" s="105"/>
      <c r="B1060" s="105"/>
      <c r="C1060" s="105"/>
      <c r="D1060" s="105"/>
      <c r="E1060" s="105"/>
      <c r="F1060" s="105"/>
      <c r="G1060" s="105"/>
      <c r="H1060" s="106"/>
      <c r="I1060" s="107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106"/>
      <c r="T1060" s="106"/>
      <c r="U1060" s="106"/>
      <c r="V1060" s="106"/>
      <c r="W1060" s="106"/>
      <c r="X1060" s="106"/>
      <c r="Y1060" s="106"/>
      <c r="Z1060" s="106"/>
      <c r="AA1060" s="106"/>
      <c r="AB1060" s="106"/>
      <c r="AC1060" s="106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</row>
    <row r="1061" spans="1:48" ht="24.75" customHeight="1" x14ac:dyDescent="0.25">
      <c r="A1061" s="105"/>
      <c r="B1061" s="105"/>
      <c r="C1061" s="105"/>
      <c r="D1061" s="105"/>
      <c r="E1061" s="105"/>
      <c r="F1061" s="105"/>
      <c r="G1061" s="105"/>
      <c r="H1061" s="106"/>
      <c r="I1061" s="107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106"/>
      <c r="T1061" s="106"/>
      <c r="U1061" s="106"/>
      <c r="V1061" s="106"/>
      <c r="W1061" s="106"/>
      <c r="X1061" s="106"/>
      <c r="Y1061" s="106"/>
      <c r="Z1061" s="106"/>
      <c r="AA1061" s="106"/>
      <c r="AB1061" s="106"/>
      <c r="AC1061" s="106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</row>
    <row r="1062" spans="1:48" ht="24.75" customHeight="1" x14ac:dyDescent="0.25">
      <c r="A1062" s="105"/>
      <c r="B1062" s="105"/>
      <c r="C1062" s="105"/>
      <c r="D1062" s="105"/>
      <c r="E1062" s="105"/>
      <c r="F1062" s="105"/>
      <c r="G1062" s="105"/>
      <c r="H1062" s="106"/>
      <c r="I1062" s="107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106"/>
      <c r="T1062" s="106"/>
      <c r="U1062" s="106"/>
      <c r="V1062" s="106"/>
      <c r="W1062" s="106"/>
      <c r="X1062" s="106"/>
      <c r="Y1062" s="106"/>
      <c r="Z1062" s="106"/>
      <c r="AA1062" s="106"/>
      <c r="AB1062" s="106"/>
      <c r="AC1062" s="106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</row>
    <row r="1063" spans="1:48" ht="24.75" customHeight="1" x14ac:dyDescent="0.25">
      <c r="A1063" s="105"/>
      <c r="B1063" s="105"/>
      <c r="C1063" s="105"/>
      <c r="D1063" s="105"/>
      <c r="E1063" s="105"/>
      <c r="F1063" s="105"/>
      <c r="G1063" s="105"/>
      <c r="H1063" s="106"/>
      <c r="I1063" s="107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106"/>
      <c r="T1063" s="106"/>
      <c r="U1063" s="106"/>
      <c r="V1063" s="106"/>
      <c r="W1063" s="106"/>
      <c r="X1063" s="106"/>
      <c r="Y1063" s="106"/>
      <c r="Z1063" s="106"/>
      <c r="AA1063" s="106"/>
      <c r="AB1063" s="106"/>
      <c r="AC1063" s="106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</row>
    <row r="1064" spans="1:48" ht="24.75" customHeight="1" x14ac:dyDescent="0.25">
      <c r="A1064" s="105"/>
      <c r="B1064" s="105"/>
      <c r="C1064" s="105"/>
      <c r="D1064" s="105"/>
      <c r="E1064" s="105"/>
      <c r="F1064" s="105"/>
      <c r="G1064" s="105"/>
      <c r="H1064" s="106"/>
      <c r="I1064" s="107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106"/>
      <c r="T1064" s="106"/>
      <c r="U1064" s="106"/>
      <c r="V1064" s="106"/>
      <c r="W1064" s="106"/>
      <c r="X1064" s="106"/>
      <c r="Y1064" s="106"/>
      <c r="Z1064" s="106"/>
      <c r="AA1064" s="106"/>
      <c r="AB1064" s="106"/>
      <c r="AC1064" s="106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</row>
    <row r="1065" spans="1:48" ht="24.75" customHeight="1" x14ac:dyDescent="0.25">
      <c r="A1065" s="105"/>
      <c r="B1065" s="105"/>
      <c r="C1065" s="105"/>
      <c r="D1065" s="105"/>
      <c r="E1065" s="105"/>
      <c r="F1065" s="105"/>
      <c r="G1065" s="105"/>
      <c r="H1065" s="106"/>
      <c r="I1065" s="107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106"/>
      <c r="T1065" s="106"/>
      <c r="U1065" s="106"/>
      <c r="V1065" s="106"/>
      <c r="W1065" s="106"/>
      <c r="X1065" s="106"/>
      <c r="Y1065" s="106"/>
      <c r="Z1065" s="106"/>
      <c r="AA1065" s="106"/>
      <c r="AB1065" s="106"/>
      <c r="AC1065" s="106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</row>
    <row r="1066" spans="1:48" ht="24.75" customHeight="1" x14ac:dyDescent="0.25">
      <c r="A1066" s="105"/>
      <c r="B1066" s="105"/>
      <c r="C1066" s="105"/>
      <c r="D1066" s="105"/>
      <c r="E1066" s="105"/>
      <c r="F1066" s="105"/>
      <c r="G1066" s="105"/>
      <c r="H1066" s="106"/>
      <c r="I1066" s="107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106"/>
      <c r="T1066" s="106"/>
      <c r="U1066" s="106"/>
      <c r="V1066" s="106"/>
      <c r="W1066" s="106"/>
      <c r="X1066" s="106"/>
      <c r="Y1066" s="106"/>
      <c r="Z1066" s="106"/>
      <c r="AA1066" s="106"/>
      <c r="AB1066" s="106"/>
      <c r="AC1066" s="106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</row>
    <row r="1067" spans="1:48" ht="24.75" customHeight="1" x14ac:dyDescent="0.25">
      <c r="A1067" s="105"/>
      <c r="B1067" s="105"/>
      <c r="C1067" s="105"/>
      <c r="D1067" s="105"/>
      <c r="E1067" s="105"/>
      <c r="F1067" s="105"/>
      <c r="G1067" s="105"/>
      <c r="H1067" s="106"/>
      <c r="I1067" s="107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106"/>
      <c r="T1067" s="106"/>
      <c r="U1067" s="106"/>
      <c r="V1067" s="106"/>
      <c r="W1067" s="106"/>
      <c r="X1067" s="106"/>
      <c r="Y1067" s="106"/>
      <c r="Z1067" s="106"/>
      <c r="AA1067" s="106"/>
      <c r="AB1067" s="106"/>
      <c r="AC1067" s="106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</row>
    <row r="1068" spans="1:48" ht="24.75" customHeight="1" x14ac:dyDescent="0.25">
      <c r="A1068" s="105"/>
      <c r="B1068" s="105"/>
      <c r="C1068" s="105"/>
      <c r="D1068" s="105"/>
      <c r="E1068" s="105"/>
      <c r="F1068" s="105"/>
      <c r="G1068" s="105"/>
      <c r="H1068" s="106"/>
      <c r="I1068" s="107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106"/>
      <c r="T1068" s="106"/>
      <c r="U1068" s="106"/>
      <c r="V1068" s="106"/>
      <c r="W1068" s="106"/>
      <c r="X1068" s="106"/>
      <c r="Y1068" s="106"/>
      <c r="Z1068" s="106"/>
      <c r="AA1068" s="106"/>
      <c r="AB1068" s="106"/>
      <c r="AC1068" s="106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</row>
    <row r="1069" spans="1:48" ht="24.75" customHeight="1" x14ac:dyDescent="0.25">
      <c r="A1069" s="105"/>
      <c r="B1069" s="105"/>
      <c r="C1069" s="105"/>
      <c r="D1069" s="105"/>
      <c r="E1069" s="105"/>
      <c r="F1069" s="105"/>
      <c r="G1069" s="105"/>
      <c r="H1069" s="106"/>
      <c r="I1069" s="107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106"/>
      <c r="T1069" s="106"/>
      <c r="U1069" s="106"/>
      <c r="V1069" s="106"/>
      <c r="W1069" s="106"/>
      <c r="X1069" s="106"/>
      <c r="Y1069" s="106"/>
      <c r="Z1069" s="106"/>
      <c r="AA1069" s="106"/>
      <c r="AB1069" s="106"/>
      <c r="AC1069" s="106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</row>
    <row r="1070" spans="1:48" ht="24.75" customHeight="1" x14ac:dyDescent="0.25">
      <c r="A1070" s="105"/>
      <c r="B1070" s="105"/>
      <c r="C1070" s="105"/>
      <c r="D1070" s="105"/>
      <c r="E1070" s="105"/>
      <c r="F1070" s="105"/>
      <c r="G1070" s="105"/>
      <c r="H1070" s="106"/>
      <c r="I1070" s="107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106"/>
      <c r="T1070" s="106"/>
      <c r="U1070" s="106"/>
      <c r="V1070" s="106"/>
      <c r="W1070" s="106"/>
      <c r="X1070" s="106"/>
      <c r="Y1070" s="106"/>
      <c r="Z1070" s="106"/>
      <c r="AA1070" s="106"/>
      <c r="AB1070" s="106"/>
      <c r="AC1070" s="106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</row>
    <row r="1071" spans="1:48" ht="24.75" customHeight="1" x14ac:dyDescent="0.25">
      <c r="A1071" s="105"/>
      <c r="B1071" s="105"/>
      <c r="C1071" s="105"/>
      <c r="D1071" s="105"/>
      <c r="E1071" s="105"/>
      <c r="F1071" s="105"/>
      <c r="G1071" s="105"/>
      <c r="H1071" s="106"/>
      <c r="I1071" s="107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106"/>
      <c r="T1071" s="106"/>
      <c r="U1071" s="106"/>
      <c r="V1071" s="106"/>
      <c r="W1071" s="106"/>
      <c r="X1071" s="106"/>
      <c r="Y1071" s="106"/>
      <c r="Z1071" s="106"/>
      <c r="AA1071" s="106"/>
      <c r="AB1071" s="106"/>
      <c r="AC1071" s="106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</row>
    <row r="1072" spans="1:48" ht="24.75" customHeight="1" x14ac:dyDescent="0.25">
      <c r="A1072" s="105"/>
      <c r="B1072" s="105"/>
      <c r="C1072" s="105"/>
      <c r="D1072" s="105"/>
      <c r="E1072" s="105"/>
      <c r="F1072" s="105"/>
      <c r="G1072" s="105"/>
      <c r="H1072" s="106"/>
      <c r="I1072" s="107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106"/>
      <c r="T1072" s="106"/>
      <c r="U1072" s="106"/>
      <c r="V1072" s="106"/>
      <c r="W1072" s="106"/>
      <c r="X1072" s="106"/>
      <c r="Y1072" s="106"/>
      <c r="Z1072" s="106"/>
      <c r="AA1072" s="106"/>
      <c r="AB1072" s="106"/>
      <c r="AC1072" s="106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</row>
    <row r="1073" spans="1:48" ht="24.75" customHeight="1" x14ac:dyDescent="0.25">
      <c r="A1073" s="105"/>
      <c r="B1073" s="105"/>
      <c r="C1073" s="105"/>
      <c r="D1073" s="105"/>
      <c r="E1073" s="105"/>
      <c r="F1073" s="105"/>
      <c r="G1073" s="105"/>
      <c r="H1073" s="106"/>
      <c r="I1073" s="107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106"/>
      <c r="T1073" s="106"/>
      <c r="U1073" s="106"/>
      <c r="V1073" s="106"/>
      <c r="W1073" s="106"/>
      <c r="X1073" s="106"/>
      <c r="Y1073" s="106"/>
      <c r="Z1073" s="106"/>
      <c r="AA1073" s="106"/>
      <c r="AB1073" s="106"/>
      <c r="AC1073" s="106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</row>
    <row r="1074" spans="1:48" ht="24.75" customHeight="1" x14ac:dyDescent="0.25">
      <c r="A1074" s="105"/>
      <c r="B1074" s="105"/>
      <c r="C1074" s="105"/>
      <c r="D1074" s="105"/>
      <c r="E1074" s="105"/>
      <c r="F1074" s="105"/>
      <c r="G1074" s="105"/>
      <c r="H1074" s="106"/>
      <c r="I1074" s="107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106"/>
      <c r="T1074" s="106"/>
      <c r="U1074" s="106"/>
      <c r="V1074" s="106"/>
      <c r="W1074" s="106"/>
      <c r="X1074" s="106"/>
      <c r="Y1074" s="106"/>
      <c r="Z1074" s="106"/>
      <c r="AA1074" s="106"/>
      <c r="AB1074" s="106"/>
      <c r="AC1074" s="106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</row>
    <row r="1075" spans="1:48" ht="24.75" customHeight="1" x14ac:dyDescent="0.25">
      <c r="A1075" s="105"/>
      <c r="B1075" s="105"/>
      <c r="C1075" s="105"/>
      <c r="D1075" s="105"/>
      <c r="E1075" s="105"/>
      <c r="F1075" s="105"/>
      <c r="G1075" s="105"/>
      <c r="H1075" s="106"/>
      <c r="I1075" s="107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106"/>
      <c r="T1075" s="106"/>
      <c r="U1075" s="106"/>
      <c r="V1075" s="106"/>
      <c r="W1075" s="106"/>
      <c r="X1075" s="106"/>
      <c r="Y1075" s="106"/>
      <c r="Z1075" s="106"/>
      <c r="AA1075" s="106"/>
      <c r="AB1075" s="106"/>
      <c r="AC1075" s="106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</row>
    <row r="1076" spans="1:48" ht="24.75" customHeight="1" x14ac:dyDescent="0.25">
      <c r="A1076" s="105"/>
      <c r="B1076" s="105"/>
      <c r="C1076" s="105"/>
      <c r="D1076" s="105"/>
      <c r="E1076" s="105"/>
      <c r="F1076" s="105"/>
      <c r="G1076" s="105"/>
      <c r="H1076" s="106"/>
      <c r="I1076" s="107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106"/>
      <c r="T1076" s="106"/>
      <c r="U1076" s="106"/>
      <c r="V1076" s="106"/>
      <c r="W1076" s="106"/>
      <c r="X1076" s="106"/>
      <c r="Y1076" s="106"/>
      <c r="Z1076" s="106"/>
      <c r="AA1076" s="106"/>
      <c r="AB1076" s="106"/>
      <c r="AC1076" s="106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</row>
    <row r="1077" spans="1:48" ht="24.75" customHeight="1" x14ac:dyDescent="0.25">
      <c r="A1077" s="105"/>
      <c r="B1077" s="105"/>
      <c r="C1077" s="105"/>
      <c r="D1077" s="105"/>
      <c r="E1077" s="105"/>
      <c r="F1077" s="105"/>
      <c r="G1077" s="105"/>
      <c r="H1077" s="106"/>
      <c r="I1077" s="107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106"/>
      <c r="T1077" s="106"/>
      <c r="U1077" s="106"/>
      <c r="V1077" s="106"/>
      <c r="W1077" s="106"/>
      <c r="X1077" s="106"/>
      <c r="Y1077" s="106"/>
      <c r="Z1077" s="106"/>
      <c r="AA1077" s="106"/>
      <c r="AB1077" s="106"/>
      <c r="AC1077" s="106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</row>
    <row r="1078" spans="1:48" ht="24.75" customHeight="1" x14ac:dyDescent="0.25">
      <c r="A1078" s="105"/>
      <c r="B1078" s="105"/>
      <c r="C1078" s="105"/>
      <c r="D1078" s="105"/>
      <c r="E1078" s="105"/>
      <c r="F1078" s="105"/>
      <c r="G1078" s="105"/>
      <c r="H1078" s="106"/>
      <c r="I1078" s="107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106"/>
      <c r="T1078" s="106"/>
      <c r="U1078" s="106"/>
      <c r="V1078" s="106"/>
      <c r="W1078" s="106"/>
      <c r="X1078" s="106"/>
      <c r="Y1078" s="106"/>
      <c r="Z1078" s="106"/>
      <c r="AA1078" s="106"/>
      <c r="AB1078" s="106"/>
      <c r="AC1078" s="106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</row>
    <row r="1079" spans="1:48" ht="24.75" customHeight="1" x14ac:dyDescent="0.25">
      <c r="A1079" s="105"/>
      <c r="B1079" s="105"/>
      <c r="C1079" s="105"/>
      <c r="D1079" s="105"/>
      <c r="E1079" s="105"/>
      <c r="F1079" s="105"/>
      <c r="G1079" s="105"/>
      <c r="H1079" s="106"/>
      <c r="I1079" s="107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106"/>
      <c r="T1079" s="106"/>
      <c r="U1079" s="106"/>
      <c r="V1079" s="106"/>
      <c r="W1079" s="106"/>
      <c r="X1079" s="106"/>
      <c r="Y1079" s="106"/>
      <c r="Z1079" s="106"/>
      <c r="AA1079" s="106"/>
      <c r="AB1079" s="106"/>
      <c r="AC1079" s="106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</row>
    <row r="1080" spans="1:48" ht="24.75" customHeight="1" x14ac:dyDescent="0.25">
      <c r="A1080" s="105"/>
      <c r="B1080" s="105"/>
      <c r="C1080" s="105"/>
      <c r="D1080" s="105"/>
      <c r="E1080" s="105"/>
      <c r="F1080" s="105"/>
      <c r="G1080" s="105"/>
      <c r="H1080" s="106"/>
      <c r="I1080" s="107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106"/>
      <c r="T1080" s="106"/>
      <c r="U1080" s="106"/>
      <c r="V1080" s="106"/>
      <c r="W1080" s="106"/>
      <c r="X1080" s="106"/>
      <c r="Y1080" s="106"/>
      <c r="Z1080" s="106"/>
      <c r="AA1080" s="106"/>
      <c r="AB1080" s="106"/>
      <c r="AC1080" s="106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</row>
    <row r="1081" spans="1:48" ht="24.75" customHeight="1" x14ac:dyDescent="0.2"/>
  </sheetData>
  <mergeCells count="13">
    <mergeCell ref="Y1:AB1"/>
    <mergeCell ref="G1:G2"/>
    <mergeCell ref="H1:H2"/>
    <mergeCell ref="I1:L1"/>
    <mergeCell ref="M1:P1"/>
    <mergeCell ref="Q1:T1"/>
    <mergeCell ref="U1:X1"/>
    <mergeCell ref="A1:A2"/>
    <mergeCell ref="B1:B2"/>
    <mergeCell ref="C1:C2"/>
    <mergeCell ref="D1:D2"/>
    <mergeCell ref="E1:E2"/>
    <mergeCell ref="F1:F2"/>
  </mergeCells>
  <printOptions horizontalCentered="1" verticalCentered="1"/>
  <pageMargins left="0.78740157480314965" right="0.78740157480314965" top="0.98425196850393704" bottom="0.98425196850393704" header="0" footer="0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Gastos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2020-11-11T19:59:54Z</dcterms:created>
  <dcterms:modified xsi:type="dcterms:W3CDTF">2020-11-11T20:00:46Z</dcterms:modified>
</cp:coreProperties>
</file>